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0" yWindow="70" windowWidth="11500" windowHeight="3590" activeTab="1"/>
  </bookViews>
  <sheets>
    <sheet name="表1" sheetId="3" r:id="rId1"/>
    <sheet name="表2" sheetId="4" r:id="rId2"/>
  </sheets>
  <calcPr calcId="145621"/>
</workbook>
</file>

<file path=xl/calcChain.xml><?xml version="1.0" encoding="utf-8"?>
<calcChain xmlns="http://schemas.openxmlformats.org/spreadsheetml/2006/main">
  <c r="C16" i="3" l="1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10" i="3"/>
  <c r="C11" i="3"/>
  <c r="C12" i="3"/>
  <c r="C13" i="3"/>
  <c r="C14" i="3"/>
  <c r="C15" i="3"/>
  <c r="C7" i="3"/>
  <c r="C8" i="3"/>
  <c r="C9" i="3"/>
  <c r="C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15" i="3"/>
  <c r="E16" i="3"/>
  <c r="E7" i="3"/>
  <c r="E8" i="3"/>
  <c r="E9" i="3"/>
  <c r="E10" i="3"/>
  <c r="E11" i="3"/>
  <c r="E12" i="3"/>
  <c r="E13" i="3"/>
  <c r="E14" i="3"/>
  <c r="E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6" i="3"/>
</calcChain>
</file>

<file path=xl/sharedStrings.xml><?xml version="1.0" encoding="utf-8"?>
<sst xmlns="http://schemas.openxmlformats.org/spreadsheetml/2006/main" count="190" uniqueCount="61">
  <si>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</si>
  <si>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</si>
  <si>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</si>
  <si>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</si>
  <si>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</si>
  <si>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</si>
  <si>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</si>
  <si>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</si>
  <si>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</si>
  <si>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</si>
  <si>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</si>
  <si>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</si>
  <si>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</si>
  <si>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</si>
  <si>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</si>
  <si>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</si>
  <si>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</si>
  <si>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</si>
  <si>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</si>
  <si>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</si>
  <si>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</si>
  <si>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</si>
  <si>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</si>
  <si>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</si>
  <si>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</si>
  <si>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</si>
  <si>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</si>
  <si>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</si>
  <si>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</si>
  <si>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</si>
  <si>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</si>
  <si>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</si>
  <si>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</si>
  <si>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</si>
  <si>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</si>
  <si>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</si>
  <si>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</si>
  <si>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</si>
  <si>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</si>
  <si>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所有死亡原因</t>
  </si>
  <si>
    <t xml:space="preserve">no. </t>
  </si>
  <si>
    <t xml:space="preserve">% </t>
  </si>
  <si>
    <t>%</t>
  </si>
  <si>
    <t>原死因</t>
    <phoneticPr fontId="3" type="noConversion"/>
  </si>
  <si>
    <t>提及死因</t>
    <phoneticPr fontId="3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</si>
  <si>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3" type="noConversion"/>
  </si>
  <si>
    <t>提及死因數/原死因數</t>
    <phoneticPr fontId="2" type="noConversion"/>
  </si>
  <si>
    <t>死亡數</t>
    <phoneticPr fontId="3" type="noConversion"/>
  </si>
  <si>
    <t>占率</t>
    <phoneticPr fontId="3" type="noConversion"/>
  </si>
  <si>
    <t>個</t>
    <phoneticPr fontId="3" type="noConversion"/>
  </si>
  <si>
    <t>件數</t>
    <phoneticPr fontId="3" type="noConversion"/>
  </si>
  <si>
    <t>提及死因數比</t>
    <phoneticPr fontId="3" type="noConversion"/>
  </si>
  <si>
    <t>死亡數占率</t>
    <phoneticPr fontId="3" type="noConversion"/>
  </si>
  <si>
    <t>僅填1個死因之占率</t>
    <phoneticPr fontId="3" type="noConversion"/>
  </si>
  <si>
    <t>人</t>
    <phoneticPr fontId="3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</si>
  <si>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</si>
  <si>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流感</t>
    <phoneticPr fontId="11" type="noConversion"/>
  </si>
  <si>
    <t>表二、105年多重死因分析</t>
    <phoneticPr fontId="3" type="noConversion"/>
  </si>
  <si>
    <t>表一、105年多重死因統計</t>
    <phoneticPr fontId="3" type="noConversion"/>
  </si>
  <si>
    <t>倍</t>
    <phoneticPr fontId="3" type="noConversion"/>
  </si>
  <si>
    <t>平均死因
填寫數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</si>
</sst>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.0"/>
  </numFmts>
  <fonts count="15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name val="Times New Roman"/>
      <family val="1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5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3" fontId="5" fillId="0" borderId="7" xfId="0" applyNumberFormat="1" applyFont="1" applyFill="1" applyBorder="1" applyAlignment="1">
      <alignment vertical="center" wrapText="1"/>
    </xf>
    <xf numFmtId="176" fontId="5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176" fontId="5" fillId="0" borderId="12" xfId="0" applyNumberFormat="1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41" fontId="4" fillId="2" borderId="0" xfId="0" applyNumberFormat="1" applyFont="1" applyFill="1" applyBorder="1" applyAlignment="1">
      <alignment horizontal="right" vertical="center" wrapText="1"/>
    </xf>
    <xf numFmtId="176" fontId="4" fillId="2" borderId="19" xfId="0" applyNumberFormat="1" applyFont="1" applyFill="1" applyBorder="1" applyAlignment="1">
      <alignment vertical="center" wrapText="1"/>
    </xf>
    <xf numFmtId="176" fontId="4" fillId="2" borderId="20" xfId="0" applyNumberFormat="1" applyFont="1" applyFill="1" applyBorder="1" applyAlignment="1">
      <alignment vertical="center" wrapText="1"/>
    </xf>
    <xf numFmtId="176" fontId="4" fillId="2" borderId="0" xfId="0" applyNumberFormat="1" applyFont="1" applyFill="1" applyBorder="1" applyAlignment="1">
      <alignment vertical="center" wrapText="1"/>
    </xf>
    <xf numFmtId="176" fontId="4" fillId="2" borderId="21" xfId="0" applyNumberFormat="1" applyFont="1" applyFill="1" applyBorder="1" applyAlignment="1">
      <alignment vertical="center" wrapText="1"/>
    </xf>
    <xf numFmtId="176" fontId="4" fillId="2" borderId="22" xfId="0" applyNumberFormat="1" applyFont="1" applyFill="1" applyBorder="1" applyAlignment="1">
      <alignment vertical="center" wrapText="1"/>
    </xf>
    <xf numFmtId="41" fontId="4" fillId="2" borderId="23" xfId="0" applyNumberFormat="1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left" vertical="center" wrapText="1"/>
    </xf>
    <xf numFmtId="176" fontId="4" fillId="2" borderId="24" xfId="0" applyNumberFormat="1" applyFont="1" applyFill="1" applyBorder="1" applyAlignment="1">
      <alignment vertical="center" wrapText="1"/>
    </xf>
    <xf numFmtId="176" fontId="4" fillId="2" borderId="25" xfId="0" applyNumberFormat="1" applyFont="1" applyFill="1" applyBorder="1" applyAlignment="1">
      <alignment vertical="center" wrapText="1"/>
    </xf>
    <xf numFmtId="176" fontId="4" fillId="2" borderId="26" xfId="0" applyNumberFormat="1" applyFont="1" applyFill="1" applyBorder="1" applyAlignment="1">
      <alignment vertical="center" wrapText="1"/>
    </xf>
    <xf numFmtId="176" fontId="4" fillId="2" borderId="27" xfId="0" applyNumberFormat="1" applyFont="1" applyFill="1" applyBorder="1" applyAlignment="1">
      <alignment vertical="center" wrapText="1"/>
    </xf>
    <xf numFmtId="176" fontId="4" fillId="2" borderId="28" xfId="0" applyNumberFormat="1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left" vertical="center" wrapText="1"/>
    </xf>
    <xf numFmtId="176" fontId="4" fillId="2" borderId="29" xfId="0" applyNumberFormat="1" applyFont="1" applyFill="1" applyBorder="1" applyAlignment="1">
      <alignment vertical="center" wrapText="1"/>
    </xf>
    <xf numFmtId="176" fontId="4" fillId="2" borderId="30" xfId="0" applyNumberFormat="1" applyFont="1" applyFill="1" applyBorder="1" applyAlignment="1">
      <alignment vertical="center" wrapText="1"/>
    </xf>
    <xf numFmtId="176" fontId="4" fillId="2" borderId="31" xfId="0" applyNumberFormat="1" applyFont="1" applyFill="1" applyBorder="1" applyAlignment="1">
      <alignment vertical="center" wrapText="1"/>
    </xf>
    <xf numFmtId="176" fontId="4" fillId="2" borderId="32" xfId="0" applyNumberFormat="1" applyFont="1" applyFill="1" applyBorder="1" applyAlignment="1">
      <alignment vertical="center" wrapText="1"/>
    </xf>
    <xf numFmtId="176" fontId="4" fillId="2" borderId="33" xfId="0" applyNumberFormat="1" applyFont="1" applyFill="1" applyBorder="1" applyAlignment="1">
      <alignment vertical="center" wrapText="1"/>
    </xf>
    <xf numFmtId="0" fontId="7" fillId="2" borderId="34" xfId="0" applyFont="1" applyFill="1" applyBorder="1" applyAlignment="1">
      <alignment horizontal="left" vertical="center" wrapText="1"/>
    </xf>
    <xf numFmtId="41" fontId="4" fillId="2" borderId="35" xfId="0" applyNumberFormat="1" applyFont="1" applyFill="1" applyBorder="1" applyAlignment="1">
      <alignment horizontal="right" vertical="center" wrapText="1"/>
    </xf>
    <xf numFmtId="176" fontId="4" fillId="2" borderId="36" xfId="0" applyNumberFormat="1" applyFont="1" applyFill="1" applyBorder="1" applyAlignment="1">
      <alignment vertical="center" wrapText="1"/>
    </xf>
    <xf numFmtId="176" fontId="4" fillId="2" borderId="37" xfId="0" applyNumberFormat="1" applyFont="1" applyFill="1" applyBorder="1" applyAlignment="1">
      <alignment vertical="center" wrapText="1"/>
    </xf>
    <xf numFmtId="176" fontId="4" fillId="2" borderId="35" xfId="0" applyNumberFormat="1" applyFont="1" applyFill="1" applyBorder="1" applyAlignment="1">
      <alignment vertical="center" wrapText="1"/>
    </xf>
    <xf numFmtId="176" fontId="4" fillId="2" borderId="38" xfId="0" applyNumberFormat="1" applyFont="1" applyFill="1" applyBorder="1" applyAlignment="1">
      <alignment vertical="center" wrapText="1"/>
    </xf>
    <xf numFmtId="176" fontId="4" fillId="2" borderId="3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7" fillId="0" borderId="40" xfId="0" applyFont="1" applyFill="1" applyBorder="1" applyAlignment="1">
      <alignment horizontal="left" vertical="center" wrapText="1"/>
    </xf>
    <xf numFmtId="41" fontId="4" fillId="0" borderId="41" xfId="0" applyNumberFormat="1" applyFont="1" applyFill="1" applyBorder="1" applyAlignment="1">
      <alignment horizontal="right" vertical="center" wrapText="1"/>
    </xf>
    <xf numFmtId="0" fontId="8" fillId="0" borderId="40" xfId="0" applyFont="1" applyFill="1" applyBorder="1" applyAlignment="1">
      <alignment horizontal="left" vertical="center" wrapText="1"/>
    </xf>
    <xf numFmtId="3" fontId="5" fillId="0" borderId="51" xfId="0" applyNumberFormat="1" applyFont="1" applyFill="1" applyBorder="1" applyAlignment="1">
      <alignment vertical="center" wrapText="1"/>
    </xf>
    <xf numFmtId="176" fontId="5" fillId="0" borderId="52" xfId="0" applyNumberFormat="1" applyFont="1" applyFill="1" applyBorder="1" applyAlignment="1">
      <alignment vertical="center" wrapText="1"/>
    </xf>
    <xf numFmtId="3" fontId="5" fillId="0" borderId="52" xfId="0" applyNumberFormat="1" applyFont="1" applyFill="1" applyBorder="1" applyAlignment="1">
      <alignment vertical="center" wrapText="1"/>
    </xf>
    <xf numFmtId="176" fontId="4" fillId="0" borderId="53" xfId="0" applyNumberFormat="1" applyFont="1" applyFill="1" applyBorder="1" applyAlignment="1">
      <alignment vertical="center" wrapText="1"/>
    </xf>
    <xf numFmtId="176" fontId="4" fillId="0" borderId="54" xfId="0" applyNumberFormat="1" applyFont="1" applyFill="1" applyBorder="1" applyAlignment="1">
      <alignment vertical="center" wrapText="1"/>
    </xf>
    <xf numFmtId="176" fontId="4" fillId="0" borderId="55" xfId="0" applyNumberFormat="1" applyFont="1" applyFill="1" applyBorder="1" applyAlignment="1">
      <alignment vertical="center" wrapText="1"/>
    </xf>
    <xf numFmtId="176" fontId="4" fillId="0" borderId="56" xfId="0" applyNumberFormat="1" applyFont="1" applyFill="1" applyBorder="1" applyAlignment="1">
      <alignment vertical="center" wrapText="1"/>
    </xf>
    <xf numFmtId="176" fontId="4" fillId="0" borderId="57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4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vertical="center" wrapText="1"/>
    </xf>
    <xf numFmtId="0" fontId="5" fillId="0" borderId="44" xfId="0" applyFont="1" applyFill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3">
    <cellStyle name="一般" xfId="0" builtinId="0"/>
    <cellStyle name="一般 2" xfId="1"/>
    <cellStyle name="一般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="80" zoomScaleNormal="80" workbookViewId="0">
      <selection activeCell="K10" sqref="K10"/>
    </sheetView>
  </sheetViews>
  <sheetFormatPr defaultColWidth="9.6328125" defaultRowHeight="15.5" x14ac:dyDescent="0.4"/>
  <cols>
    <col min="1" max="1" width="52.453125" style="1" customWidth="1"/>
    <col min="2" max="2" width="11.54296875" style="1" customWidth="1"/>
    <col min="3" max="3" width="12.453125" style="1" customWidth="1"/>
    <col min="4" max="4" width="11.90625" style="1" customWidth="1"/>
    <col min="5" max="5" width="14" style="1" customWidth="1"/>
    <col min="6" max="6" width="11.6328125" style="1" customWidth="1"/>
    <col min="7" max="8" width="9.6328125" style="1"/>
    <col min="9" max="9" width="11.1796875" style="1" customWidth="1"/>
    <col min="10" max="16384" width="9.6328125" style="1"/>
  </cols>
  <sheetData>
    <row r="1" spans="1:9" ht="7.25" customHeight="1" x14ac:dyDescent="0.4"/>
    <row r="2" spans="1:9" ht="23" customHeight="1" x14ac:dyDescent="0.4">
      <c r="A2" s="76" t="s">
        <v>58</v>
      </c>
      <c r="B2" s="76"/>
      <c r="C2" s="76"/>
      <c r="D2" s="76"/>
      <c r="E2" s="76"/>
      <c r="F2" s="76"/>
      <c r="G2" s="77"/>
      <c r="H2" s="77"/>
      <c r="I2" s="78"/>
    </row>
    <row r="3" spans="1:9" ht="38" customHeight="1" x14ac:dyDescent="0.4">
      <c r="A3" s="81"/>
      <c r="B3" s="84" t="s">
        <v>43</v>
      </c>
      <c r="C3" s="85"/>
      <c r="D3" s="84" t="s">
        <v>44</v>
      </c>
      <c r="E3" s="85"/>
      <c r="F3" s="86" t="s">
        <v>60</v>
      </c>
      <c r="G3" s="88" t="s">
        <v>45</v>
      </c>
      <c r="H3" s="89"/>
      <c r="I3" s="79" t="s">
        <v>46</v>
      </c>
    </row>
    <row r="4" spans="1:9" ht="38" customHeight="1" x14ac:dyDescent="0.4">
      <c r="A4" s="82"/>
      <c r="B4" s="2" t="s">
        <v>47</v>
      </c>
      <c r="C4" s="2" t="s">
        <v>48</v>
      </c>
      <c r="D4" s="2" t="s">
        <v>47</v>
      </c>
      <c r="E4" s="2" t="s">
        <v>48</v>
      </c>
      <c r="F4" s="87"/>
      <c r="G4" s="90"/>
      <c r="H4" s="91"/>
      <c r="I4" s="80"/>
    </row>
    <row r="5" spans="1:9" ht="23" customHeight="1" thickBot="1" x14ac:dyDescent="0.45">
      <c r="A5" s="83"/>
      <c r="B5" s="3" t="s">
        <v>40</v>
      </c>
      <c r="C5" s="3" t="s">
        <v>41</v>
      </c>
      <c r="D5" s="3" t="s">
        <v>40</v>
      </c>
      <c r="E5" s="3" t="s">
        <v>41</v>
      </c>
      <c r="F5" s="4" t="s">
        <v>49</v>
      </c>
      <c r="G5" s="5" t="s">
        <v>50</v>
      </c>
      <c r="H5" s="6" t="s">
        <v>42</v>
      </c>
      <c r="I5" s="75" t="s">
        <v>59</v>
      </c>
    </row>
    <row r="6" spans="1:9" ht="23" customHeight="1" x14ac:dyDescent="0.4">
      <c r="A6" s="65" t="s">
        <v>39</v>
      </c>
      <c r="B6" s="66">
        <v>172418</v>
      </c>
      <c r="C6" s="67">
        <f>B6/$B$6*100</f>
        <v>100</v>
      </c>
      <c r="D6" s="68">
        <v>172418</v>
      </c>
      <c r="E6" s="67">
        <f>D6/$D$6*100</f>
        <v>100</v>
      </c>
      <c r="F6" s="67">
        <v>2.767408275238084</v>
      </c>
      <c r="G6" s="68">
        <v>43618</v>
      </c>
      <c r="H6" s="67">
        <f>G6/B6*100</f>
        <v>25.297822733125315</v>
      </c>
      <c r="I6" s="67">
        <f>D6/B6</f>
        <v>1</v>
      </c>
    </row>
    <row r="7" spans="1:9" ht="23" customHeight="1" x14ac:dyDescent="0.4">
      <c r="A7" s="7" t="s">
        <v>0</v>
      </c>
      <c r="B7" s="8">
        <v>47760</v>
      </c>
      <c r="C7" s="9">
        <f t="shared" ref="C7:C46" si="0">B7/$B$6*100</f>
        <v>27.700124116971548</v>
      </c>
      <c r="D7" s="10">
        <v>50905</v>
      </c>
      <c r="E7" s="9">
        <f t="shared" ref="E7:E46" si="1">D7/$D$6*100</f>
        <v>29.524179610017516</v>
      </c>
      <c r="F7" s="9">
        <v>2.1399497487437187</v>
      </c>
      <c r="G7" s="10">
        <v>22423</v>
      </c>
      <c r="H7" s="9">
        <f t="shared" ref="H7:H46" si="2">G7/B7*100</f>
        <v>46.949329983249584</v>
      </c>
      <c r="I7" s="9">
        <f t="shared" ref="I7:I46" si="3">D7/B7</f>
        <v>1.0658500837520939</v>
      </c>
    </row>
    <row r="8" spans="1:9" ht="23" customHeight="1" x14ac:dyDescent="0.4">
      <c r="A8" s="7" t="s">
        <v>1</v>
      </c>
      <c r="B8" s="8">
        <v>20812</v>
      </c>
      <c r="C8" s="9">
        <f t="shared" si="0"/>
        <v>12.070665475762391</v>
      </c>
      <c r="D8" s="10">
        <v>38404</v>
      </c>
      <c r="E8" s="9">
        <f t="shared" si="1"/>
        <v>22.273776519852916</v>
      </c>
      <c r="F8" s="9">
        <v>2.8426388621948875</v>
      </c>
      <c r="G8" s="10">
        <v>4237</v>
      </c>
      <c r="H8" s="9">
        <f t="shared" si="2"/>
        <v>20.358447049778974</v>
      </c>
      <c r="I8" s="9">
        <f t="shared" si="3"/>
        <v>1.8452815683259658</v>
      </c>
    </row>
    <row r="9" spans="1:9" ht="23" customHeight="1" x14ac:dyDescent="0.4">
      <c r="A9" s="7" t="s">
        <v>2</v>
      </c>
      <c r="B9" s="8">
        <v>11846</v>
      </c>
      <c r="C9" s="9">
        <f t="shared" si="0"/>
        <v>6.8705123594984281</v>
      </c>
      <c r="D9" s="10">
        <v>20048</v>
      </c>
      <c r="E9" s="9">
        <f t="shared" si="1"/>
        <v>11.627556287626582</v>
      </c>
      <c r="F9" s="9">
        <v>2.7494512915752152</v>
      </c>
      <c r="G9" s="10">
        <v>2294</v>
      </c>
      <c r="H9" s="9">
        <f t="shared" si="2"/>
        <v>19.365186560864426</v>
      </c>
      <c r="I9" s="9">
        <f t="shared" si="3"/>
        <v>1.6923856153976025</v>
      </c>
    </row>
    <row r="10" spans="1:9" ht="23" customHeight="1" x14ac:dyDescent="0.4">
      <c r="A10" s="7" t="s">
        <v>3</v>
      </c>
      <c r="B10" s="8">
        <v>12212</v>
      </c>
      <c r="C10" s="9">
        <f t="shared" si="0"/>
        <v>7.0827871799928079</v>
      </c>
      <c r="D10" s="10">
        <v>43125</v>
      </c>
      <c r="E10" s="9">
        <f t="shared" si="1"/>
        <v>25.011889709891079</v>
      </c>
      <c r="F10" s="9">
        <v>2.2509826400262036</v>
      </c>
      <c r="G10" s="10">
        <v>3733</v>
      </c>
      <c r="H10" s="9">
        <f t="shared" si="2"/>
        <v>30.568293481821158</v>
      </c>
      <c r="I10" s="9">
        <f t="shared" si="3"/>
        <v>3.5313625941696691</v>
      </c>
    </row>
    <row r="11" spans="1:9" ht="23" customHeight="1" x14ac:dyDescent="0.4">
      <c r="A11" s="7" t="s">
        <v>4</v>
      </c>
      <c r="B11" s="8">
        <v>9960</v>
      </c>
      <c r="C11" s="9">
        <f t="shared" si="0"/>
        <v>5.7766590495191918</v>
      </c>
      <c r="D11" s="10">
        <v>22064</v>
      </c>
      <c r="E11" s="9">
        <f t="shared" si="1"/>
        <v>12.796807757890708</v>
      </c>
      <c r="F11" s="9">
        <v>3.5356425702811247</v>
      </c>
      <c r="G11" s="10">
        <v>329</v>
      </c>
      <c r="H11" s="9">
        <f t="shared" si="2"/>
        <v>3.3032128514056223</v>
      </c>
      <c r="I11" s="9">
        <f t="shared" si="3"/>
        <v>2.2152610441767067</v>
      </c>
    </row>
    <row r="12" spans="1:9" ht="23" customHeight="1" x14ac:dyDescent="0.4">
      <c r="A12" s="11" t="s">
        <v>5</v>
      </c>
      <c r="B12" s="8">
        <v>7206</v>
      </c>
      <c r="C12" s="9">
        <f t="shared" si="0"/>
        <v>4.179378023176235</v>
      </c>
      <c r="D12" s="10">
        <v>8092</v>
      </c>
      <c r="E12" s="9">
        <f t="shared" si="1"/>
        <v>4.6932454848101708</v>
      </c>
      <c r="F12" s="9">
        <v>4.4865389952817099</v>
      </c>
      <c r="G12" s="10">
        <v>13</v>
      </c>
      <c r="H12" s="9">
        <f t="shared" si="2"/>
        <v>0.18040521787399388</v>
      </c>
      <c r="I12" s="9">
        <f t="shared" si="3"/>
        <v>1.1229530946433528</v>
      </c>
    </row>
    <row r="13" spans="1:9" ht="23" customHeight="1" x14ac:dyDescent="0.4">
      <c r="A13" s="7" t="s">
        <v>6</v>
      </c>
      <c r="B13" s="8">
        <v>4738</v>
      </c>
      <c r="C13" s="9">
        <f t="shared" si="0"/>
        <v>2.7479729494600331</v>
      </c>
      <c r="D13" s="10">
        <v>8159</v>
      </c>
      <c r="E13" s="9">
        <f t="shared" si="1"/>
        <v>4.732104536649306</v>
      </c>
      <c r="F13" s="9">
        <v>3.439003799071338</v>
      </c>
      <c r="G13" s="10">
        <v>433</v>
      </c>
      <c r="H13" s="9">
        <f t="shared" si="2"/>
        <v>9.1388771633600676</v>
      </c>
      <c r="I13" s="9">
        <f t="shared" si="3"/>
        <v>1.7220346137610807</v>
      </c>
    </row>
    <row r="14" spans="1:9" ht="23" customHeight="1" x14ac:dyDescent="0.4">
      <c r="A14" s="7" t="s">
        <v>7</v>
      </c>
      <c r="B14" s="8">
        <v>6787</v>
      </c>
      <c r="C14" s="9">
        <f t="shared" si="0"/>
        <v>3.9363639527195535</v>
      </c>
      <c r="D14" s="10">
        <v>10270</v>
      </c>
      <c r="E14" s="9">
        <f t="shared" si="1"/>
        <v>5.9564546625062347</v>
      </c>
      <c r="F14" s="9">
        <v>3.2308825696183883</v>
      </c>
      <c r="G14" s="10">
        <v>622</v>
      </c>
      <c r="H14" s="9">
        <f t="shared" si="2"/>
        <v>9.1645793428613516</v>
      </c>
      <c r="I14" s="9">
        <f t="shared" si="3"/>
        <v>1.5131869750994549</v>
      </c>
    </row>
    <row r="15" spans="1:9" ht="23" customHeight="1" x14ac:dyDescent="0.4">
      <c r="A15" s="7" t="s">
        <v>8</v>
      </c>
      <c r="B15" s="8">
        <v>5226</v>
      </c>
      <c r="C15" s="9">
        <f t="shared" si="0"/>
        <v>3.0310060434525399</v>
      </c>
      <c r="D15" s="10">
        <v>20785</v>
      </c>
      <c r="E15" s="9">
        <f>D15/$D$6*100</f>
        <v>12.055005857857068</v>
      </c>
      <c r="F15" s="9">
        <v>2.9642173746651359</v>
      </c>
      <c r="G15" s="10">
        <v>779</v>
      </c>
      <c r="H15" s="9">
        <f t="shared" si="2"/>
        <v>14.9062380405664</v>
      </c>
      <c r="I15" s="9">
        <f t="shared" si="3"/>
        <v>3.9772292384232681</v>
      </c>
    </row>
    <row r="16" spans="1:9" ht="23" customHeight="1" x14ac:dyDescent="0.4">
      <c r="A16" s="12" t="s">
        <v>9</v>
      </c>
      <c r="B16" s="8">
        <v>3765</v>
      </c>
      <c r="C16" s="9">
        <f t="shared" si="0"/>
        <v>2.1836467190200559</v>
      </c>
      <c r="D16" s="10">
        <v>3768</v>
      </c>
      <c r="E16" s="9">
        <f t="shared" si="1"/>
        <v>2.1853866765650918</v>
      </c>
      <c r="F16" s="9">
        <v>3.4143426294820718</v>
      </c>
      <c r="G16" s="10">
        <v>2</v>
      </c>
      <c r="H16" s="9">
        <f t="shared" si="2"/>
        <v>5.3120849933598939E-2</v>
      </c>
      <c r="I16" s="9">
        <f t="shared" si="3"/>
        <v>1.0007968127490039</v>
      </c>
    </row>
    <row r="17" spans="1:9" ht="23" customHeight="1" x14ac:dyDescent="0.4">
      <c r="A17" s="7" t="s">
        <v>10</v>
      </c>
      <c r="B17" s="8">
        <v>3787</v>
      </c>
      <c r="C17" s="9">
        <f t="shared" si="0"/>
        <v>2.1964064076836527</v>
      </c>
      <c r="D17" s="10">
        <v>29779</v>
      </c>
      <c r="E17" s="9">
        <f t="shared" si="1"/>
        <v>17.271398577874699</v>
      </c>
      <c r="F17" s="9">
        <v>3.2830736730921575</v>
      </c>
      <c r="G17" s="10">
        <v>289</v>
      </c>
      <c r="H17" s="9">
        <f t="shared" si="2"/>
        <v>7.6313704779508846</v>
      </c>
      <c r="I17" s="9">
        <f t="shared" si="3"/>
        <v>7.8634803274359655</v>
      </c>
    </row>
    <row r="18" spans="1:9" ht="23" customHeight="1" x14ac:dyDescent="0.4">
      <c r="A18" s="7" t="s">
        <v>11</v>
      </c>
      <c r="B18" s="8">
        <v>5881</v>
      </c>
      <c r="C18" s="9">
        <f t="shared" si="0"/>
        <v>3.4108967741187115</v>
      </c>
      <c r="D18" s="10">
        <v>24303</v>
      </c>
      <c r="E18" s="9">
        <f t="shared" si="1"/>
        <v>14.095396072335836</v>
      </c>
      <c r="F18" s="9">
        <v>2.9894575752423056</v>
      </c>
      <c r="G18" s="10">
        <v>665</v>
      </c>
      <c r="H18" s="9">
        <f t="shared" si="2"/>
        <v>11.30760074817208</v>
      </c>
      <c r="I18" s="9">
        <f t="shared" si="3"/>
        <v>4.1324604659071582</v>
      </c>
    </row>
    <row r="19" spans="1:9" ht="23" customHeight="1" x14ac:dyDescent="0.4">
      <c r="A19" s="7" t="s">
        <v>12</v>
      </c>
      <c r="B19" s="8">
        <v>1549</v>
      </c>
      <c r="C19" s="9">
        <f t="shared" si="0"/>
        <v>0.8983980790868703</v>
      </c>
      <c r="D19" s="10">
        <v>5500</v>
      </c>
      <c r="E19" s="9">
        <f t="shared" si="1"/>
        <v>3.1899221658991519</v>
      </c>
      <c r="F19" s="9">
        <v>1.1103938024531956</v>
      </c>
      <c r="G19" s="10">
        <v>1460</v>
      </c>
      <c r="H19" s="9">
        <f t="shared" si="2"/>
        <v>94.254357650096836</v>
      </c>
      <c r="I19" s="9">
        <f t="shared" si="3"/>
        <v>3.5506778566817303</v>
      </c>
    </row>
    <row r="20" spans="1:9" ht="23" customHeight="1" x14ac:dyDescent="0.4">
      <c r="A20" s="7" t="s">
        <v>13</v>
      </c>
      <c r="B20" s="8">
        <v>1715</v>
      </c>
      <c r="C20" s="9">
        <f t="shared" si="0"/>
        <v>0.99467572991219011</v>
      </c>
      <c r="D20" s="10">
        <v>3392</v>
      </c>
      <c r="E20" s="9">
        <f t="shared" si="1"/>
        <v>1.9673119975872591</v>
      </c>
      <c r="F20" s="9">
        <v>3.1457725947521866</v>
      </c>
      <c r="G20" s="10">
        <v>72</v>
      </c>
      <c r="H20" s="9">
        <f t="shared" si="2"/>
        <v>4.1982507288629742</v>
      </c>
      <c r="I20" s="9">
        <f t="shared" si="3"/>
        <v>1.9778425655976677</v>
      </c>
    </row>
    <row r="21" spans="1:9" ht="23" customHeight="1" x14ac:dyDescent="0.4">
      <c r="A21" s="7" t="s">
        <v>14</v>
      </c>
      <c r="B21" s="8">
        <v>547</v>
      </c>
      <c r="C21" s="9">
        <f t="shared" si="0"/>
        <v>0.3172522590448793</v>
      </c>
      <c r="D21" s="10">
        <v>1015</v>
      </c>
      <c r="E21" s="9">
        <f t="shared" si="1"/>
        <v>0.58868563607047986</v>
      </c>
      <c r="F21" s="9">
        <v>3.3948811700182815</v>
      </c>
      <c r="G21" s="10">
        <v>39</v>
      </c>
      <c r="H21" s="9">
        <f t="shared" si="2"/>
        <v>7.1297989031078606</v>
      </c>
      <c r="I21" s="9">
        <f t="shared" si="3"/>
        <v>1.8555758683729433</v>
      </c>
    </row>
    <row r="22" spans="1:9" ht="23" customHeight="1" x14ac:dyDescent="0.4">
      <c r="A22" s="11" t="s">
        <v>15</v>
      </c>
      <c r="B22" s="13">
        <v>1388</v>
      </c>
      <c r="C22" s="9">
        <f t="shared" si="0"/>
        <v>0.80502035750327683</v>
      </c>
      <c r="D22" s="14">
        <v>2265</v>
      </c>
      <c r="E22" s="9">
        <f t="shared" si="1"/>
        <v>1.3136679465021053</v>
      </c>
      <c r="F22" s="9">
        <v>3.1700288184438041</v>
      </c>
      <c r="G22" s="14">
        <v>170</v>
      </c>
      <c r="H22" s="9">
        <f t="shared" si="2"/>
        <v>12.247838616714697</v>
      </c>
      <c r="I22" s="9">
        <f t="shared" si="3"/>
        <v>1.6318443804034581</v>
      </c>
    </row>
    <row r="23" spans="1:9" ht="23" customHeight="1" x14ac:dyDescent="0.4">
      <c r="A23" s="7" t="s">
        <v>16</v>
      </c>
      <c r="B23" s="13">
        <v>560</v>
      </c>
      <c r="C23" s="9">
        <f t="shared" si="0"/>
        <v>0.32479207507336821</v>
      </c>
      <c r="D23" s="14">
        <v>1516</v>
      </c>
      <c r="E23" s="9">
        <f t="shared" si="1"/>
        <v>0.87925854609147525</v>
      </c>
      <c r="F23" s="9">
        <v>3.5053571428571431</v>
      </c>
      <c r="G23" s="14">
        <v>32</v>
      </c>
      <c r="H23" s="9">
        <f t="shared" si="2"/>
        <v>5.7142857142857144</v>
      </c>
      <c r="I23" s="9">
        <f t="shared" si="3"/>
        <v>2.7071428571428573</v>
      </c>
    </row>
    <row r="24" spans="1:9" ht="23" customHeight="1" x14ac:dyDescent="0.4">
      <c r="A24" s="7" t="s">
        <v>17</v>
      </c>
      <c r="B24" s="13">
        <v>836</v>
      </c>
      <c r="C24" s="9">
        <f t="shared" si="0"/>
        <v>0.48486816921667109</v>
      </c>
      <c r="D24" s="14">
        <v>1033</v>
      </c>
      <c r="E24" s="9">
        <f t="shared" si="1"/>
        <v>0.59912538134069526</v>
      </c>
      <c r="F24" s="9">
        <v>2.8385167464114831</v>
      </c>
      <c r="G24" s="14">
        <v>141</v>
      </c>
      <c r="H24" s="9">
        <f t="shared" si="2"/>
        <v>16.866028708133971</v>
      </c>
      <c r="I24" s="9">
        <f t="shared" si="3"/>
        <v>1.2356459330143541</v>
      </c>
    </row>
    <row r="25" spans="1:9" ht="23" customHeight="1" x14ac:dyDescent="0.4">
      <c r="A25" s="7" t="s">
        <v>18</v>
      </c>
      <c r="B25" s="13">
        <v>631</v>
      </c>
      <c r="C25" s="9">
        <f t="shared" si="0"/>
        <v>0.36597107030588455</v>
      </c>
      <c r="D25" s="14">
        <v>2707</v>
      </c>
      <c r="E25" s="9">
        <f t="shared" si="1"/>
        <v>1.5700216914707281</v>
      </c>
      <c r="F25" s="9">
        <v>3.4595879556259903</v>
      </c>
      <c r="G25" s="14">
        <v>33</v>
      </c>
      <c r="H25" s="9">
        <f t="shared" si="2"/>
        <v>5.2297939778129949</v>
      </c>
      <c r="I25" s="9">
        <f t="shared" si="3"/>
        <v>4.2900158478605386</v>
      </c>
    </row>
    <row r="26" spans="1:9" ht="23" customHeight="1" x14ac:dyDescent="0.4">
      <c r="A26" s="12" t="s">
        <v>19</v>
      </c>
      <c r="B26" s="13">
        <v>646</v>
      </c>
      <c r="C26" s="9">
        <f t="shared" si="0"/>
        <v>0.37467085803106404</v>
      </c>
      <c r="D26" s="14">
        <v>1959</v>
      </c>
      <c r="E26" s="9">
        <f t="shared" si="1"/>
        <v>1.1361922769084436</v>
      </c>
      <c r="F26" s="9">
        <v>2.9427244582043341</v>
      </c>
      <c r="G26" s="14">
        <v>90</v>
      </c>
      <c r="H26" s="9">
        <f t="shared" si="2"/>
        <v>13.93188854489164</v>
      </c>
      <c r="I26" s="9">
        <f t="shared" si="3"/>
        <v>3.0325077399380804</v>
      </c>
    </row>
    <row r="27" spans="1:9" ht="23" customHeight="1" x14ac:dyDescent="0.4">
      <c r="A27" s="7" t="s">
        <v>20</v>
      </c>
      <c r="B27" s="13">
        <v>1167</v>
      </c>
      <c r="C27" s="9">
        <f t="shared" si="0"/>
        <v>0.67684348501896552</v>
      </c>
      <c r="D27" s="14">
        <v>2161</v>
      </c>
      <c r="E27" s="9">
        <f t="shared" si="1"/>
        <v>1.253349418274194</v>
      </c>
      <c r="F27" s="9">
        <v>3.0111396743787489</v>
      </c>
      <c r="G27" s="14">
        <v>92</v>
      </c>
      <c r="H27" s="9">
        <f t="shared" si="2"/>
        <v>7.8834618680377044</v>
      </c>
      <c r="I27" s="9">
        <f t="shared" si="3"/>
        <v>1.8517566409597257</v>
      </c>
    </row>
    <row r="28" spans="1:9" ht="23" customHeight="1" x14ac:dyDescent="0.4">
      <c r="A28" s="7" t="s">
        <v>21</v>
      </c>
      <c r="B28" s="13">
        <v>394</v>
      </c>
      <c r="C28" s="9">
        <f t="shared" si="0"/>
        <v>0.22851442424804835</v>
      </c>
      <c r="D28" s="14">
        <v>533</v>
      </c>
      <c r="E28" s="9">
        <f t="shared" si="1"/>
        <v>0.3091324571680451</v>
      </c>
      <c r="F28" s="9">
        <v>2.2208121827411169</v>
      </c>
      <c r="G28" s="14">
        <v>162</v>
      </c>
      <c r="H28" s="9">
        <f t="shared" si="2"/>
        <v>41.116751269035532</v>
      </c>
      <c r="I28" s="9">
        <f t="shared" si="3"/>
        <v>1.3527918781725887</v>
      </c>
    </row>
    <row r="29" spans="1:9" ht="23" customHeight="1" x14ac:dyDescent="0.4">
      <c r="A29" s="7" t="s">
        <v>22</v>
      </c>
      <c r="B29" s="13">
        <v>309</v>
      </c>
      <c r="C29" s="9">
        <f t="shared" si="0"/>
        <v>0.17921562713869782</v>
      </c>
      <c r="D29" s="14">
        <v>422</v>
      </c>
      <c r="E29" s="9">
        <f t="shared" si="1"/>
        <v>0.24475402800171678</v>
      </c>
      <c r="F29" s="9">
        <v>3.0453074433656959</v>
      </c>
      <c r="G29" s="14">
        <v>18</v>
      </c>
      <c r="H29" s="9">
        <f t="shared" si="2"/>
        <v>5.825242718446602</v>
      </c>
      <c r="I29" s="9">
        <f t="shared" si="3"/>
        <v>1.3656957928802589</v>
      </c>
    </row>
    <row r="30" spans="1:9" ht="23" customHeight="1" x14ac:dyDescent="0.4">
      <c r="A30" s="7" t="s">
        <v>23</v>
      </c>
      <c r="B30" s="13">
        <v>1622</v>
      </c>
      <c r="C30" s="9">
        <f t="shared" si="0"/>
        <v>0.94073704601607722</v>
      </c>
      <c r="D30" s="14">
        <v>4697</v>
      </c>
      <c r="E30" s="9">
        <f t="shared" si="1"/>
        <v>2.7241935296778759</v>
      </c>
      <c r="F30" s="9">
        <v>1.9198520345252774</v>
      </c>
      <c r="G30" s="14">
        <v>662</v>
      </c>
      <c r="H30" s="9">
        <f t="shared" si="2"/>
        <v>40.81381011097411</v>
      </c>
      <c r="I30" s="9">
        <f t="shared" si="3"/>
        <v>2.8958076448828605</v>
      </c>
    </row>
    <row r="31" spans="1:9" ht="23" customHeight="1" x14ac:dyDescent="0.4">
      <c r="A31" s="7" t="s">
        <v>24</v>
      </c>
      <c r="B31" s="13">
        <v>384</v>
      </c>
      <c r="C31" s="9">
        <f t="shared" si="0"/>
        <v>0.22271456576459536</v>
      </c>
      <c r="D31" s="14">
        <v>637</v>
      </c>
      <c r="E31" s="9">
        <f t="shared" si="1"/>
        <v>0.36945098539595633</v>
      </c>
      <c r="F31" s="9">
        <v>3.8307291666666665</v>
      </c>
      <c r="G31" s="14">
        <v>15</v>
      </c>
      <c r="H31" s="9">
        <f t="shared" si="2"/>
        <v>3.90625</v>
      </c>
      <c r="I31" s="9">
        <f t="shared" si="3"/>
        <v>1.6588541666666667</v>
      </c>
    </row>
    <row r="32" spans="1:9" ht="23" customHeight="1" x14ac:dyDescent="0.4">
      <c r="A32" s="11" t="s">
        <v>25</v>
      </c>
      <c r="B32" s="13">
        <v>387</v>
      </c>
      <c r="C32" s="9">
        <f t="shared" si="0"/>
        <v>0.22445452330963123</v>
      </c>
      <c r="D32" s="14">
        <v>1076</v>
      </c>
      <c r="E32" s="9">
        <f t="shared" si="1"/>
        <v>0.6240647728195432</v>
      </c>
      <c r="F32" s="9">
        <v>3.5762273901808785</v>
      </c>
      <c r="G32" s="14">
        <v>20</v>
      </c>
      <c r="H32" s="9">
        <f t="shared" si="2"/>
        <v>5.1679586563307494</v>
      </c>
      <c r="I32" s="9">
        <f t="shared" si="3"/>
        <v>2.7803617571059434</v>
      </c>
    </row>
    <row r="33" spans="1:9" ht="23" customHeight="1" x14ac:dyDescent="0.4">
      <c r="A33" s="7" t="s">
        <v>26</v>
      </c>
      <c r="B33" s="13">
        <v>301</v>
      </c>
      <c r="C33" s="9">
        <f t="shared" si="0"/>
        <v>0.1745757403519354</v>
      </c>
      <c r="D33" s="14">
        <v>2740</v>
      </c>
      <c r="E33" s="9">
        <f t="shared" si="1"/>
        <v>1.5891612244661231</v>
      </c>
      <c r="F33" s="9">
        <v>3.6877076411960132</v>
      </c>
      <c r="G33" s="14">
        <v>11</v>
      </c>
      <c r="H33" s="9">
        <f t="shared" si="2"/>
        <v>3.6544850498338874</v>
      </c>
      <c r="I33" s="9">
        <f t="shared" si="3"/>
        <v>9.102990033222591</v>
      </c>
    </row>
    <row r="34" spans="1:9" ht="23" customHeight="1" x14ac:dyDescent="0.4">
      <c r="A34" s="7" t="s">
        <v>27</v>
      </c>
      <c r="B34" s="13">
        <v>294</v>
      </c>
      <c r="C34" s="9">
        <f t="shared" si="0"/>
        <v>0.17051583941351831</v>
      </c>
      <c r="D34" s="14">
        <v>1654</v>
      </c>
      <c r="E34" s="9">
        <f t="shared" si="1"/>
        <v>0.95929659316312688</v>
      </c>
      <c r="F34" s="9">
        <v>3.370748299319728</v>
      </c>
      <c r="G34" s="14">
        <v>48</v>
      </c>
      <c r="H34" s="9">
        <f t="shared" si="2"/>
        <v>16.326530612244898</v>
      </c>
      <c r="I34" s="9">
        <f t="shared" si="3"/>
        <v>5.6258503401360542</v>
      </c>
    </row>
    <row r="35" spans="1:9" ht="23" customHeight="1" x14ac:dyDescent="0.4">
      <c r="A35" s="7" t="s">
        <v>28</v>
      </c>
      <c r="B35" s="13">
        <v>171</v>
      </c>
      <c r="C35" s="9">
        <f t="shared" si="0"/>
        <v>9.9177580067046356E-2</v>
      </c>
      <c r="D35" s="14">
        <v>244</v>
      </c>
      <c r="E35" s="9">
        <f t="shared" si="1"/>
        <v>0.1415165469962533</v>
      </c>
      <c r="F35" s="9">
        <v>3.0175438596491229</v>
      </c>
      <c r="G35" s="14">
        <v>16</v>
      </c>
      <c r="H35" s="9">
        <f t="shared" si="2"/>
        <v>9.3567251461988299</v>
      </c>
      <c r="I35" s="9">
        <f t="shared" si="3"/>
        <v>1.4269005847953216</v>
      </c>
    </row>
    <row r="36" spans="1:9" ht="23" customHeight="1" x14ac:dyDescent="0.4">
      <c r="A36" s="12" t="s">
        <v>29</v>
      </c>
      <c r="B36" s="13">
        <v>153</v>
      </c>
      <c r="C36" s="9">
        <f t="shared" si="0"/>
        <v>8.873783479683095E-2</v>
      </c>
      <c r="D36" s="14">
        <v>153</v>
      </c>
      <c r="E36" s="9">
        <f t="shared" si="1"/>
        <v>8.873783479683095E-2</v>
      </c>
      <c r="F36" s="9">
        <v>5.333333333333333</v>
      </c>
      <c r="G36" s="14">
        <v>0</v>
      </c>
      <c r="H36" s="9">
        <f t="shared" si="2"/>
        <v>0</v>
      </c>
      <c r="I36" s="9">
        <f t="shared" si="3"/>
        <v>1</v>
      </c>
    </row>
    <row r="37" spans="1:9" ht="23" customHeight="1" x14ac:dyDescent="0.4">
      <c r="A37" s="7" t="s">
        <v>30</v>
      </c>
      <c r="B37" s="13">
        <v>179</v>
      </c>
      <c r="C37" s="9">
        <f t="shared" si="0"/>
        <v>0.10381746685380877</v>
      </c>
      <c r="D37" s="14">
        <v>203</v>
      </c>
      <c r="E37" s="9">
        <f t="shared" si="1"/>
        <v>0.11773712721409597</v>
      </c>
      <c r="F37" s="9">
        <v>3.4748603351955309</v>
      </c>
      <c r="G37" s="14">
        <v>9</v>
      </c>
      <c r="H37" s="9">
        <f t="shared" si="2"/>
        <v>5.027932960893855</v>
      </c>
      <c r="I37" s="9">
        <f t="shared" si="3"/>
        <v>1.1340782122905029</v>
      </c>
    </row>
    <row r="38" spans="1:9" ht="23" customHeight="1" x14ac:dyDescent="0.4">
      <c r="A38" s="7" t="s">
        <v>31</v>
      </c>
      <c r="B38" s="13">
        <v>71</v>
      </c>
      <c r="C38" s="9">
        <f t="shared" si="0"/>
        <v>4.1178995232516322E-2</v>
      </c>
      <c r="D38" s="14">
        <v>145</v>
      </c>
      <c r="E38" s="9">
        <f t="shared" si="1"/>
        <v>8.4097948010068549E-2</v>
      </c>
      <c r="F38" s="9">
        <v>2.816901408450704</v>
      </c>
      <c r="G38" s="14">
        <v>10</v>
      </c>
      <c r="H38" s="9">
        <f t="shared" si="2"/>
        <v>14.084507042253522</v>
      </c>
      <c r="I38" s="9">
        <f t="shared" si="3"/>
        <v>2.0422535211267605</v>
      </c>
    </row>
    <row r="39" spans="1:9" ht="23" customHeight="1" x14ac:dyDescent="0.4">
      <c r="A39" s="7" t="s">
        <v>32</v>
      </c>
      <c r="B39" s="13">
        <v>144</v>
      </c>
      <c r="C39" s="9">
        <f t="shared" si="0"/>
        <v>8.3517962161723247E-2</v>
      </c>
      <c r="D39" s="14">
        <v>195</v>
      </c>
      <c r="E39" s="9">
        <f t="shared" si="1"/>
        <v>0.11309724042733357</v>
      </c>
      <c r="F39" s="9">
        <v>3.9027777777777777</v>
      </c>
      <c r="G39" s="14">
        <v>1</v>
      </c>
      <c r="H39" s="9">
        <f t="shared" si="2"/>
        <v>0.69444444444444442</v>
      </c>
      <c r="I39" s="9">
        <f t="shared" si="3"/>
        <v>1.3541666666666667</v>
      </c>
    </row>
    <row r="40" spans="1:9" ht="23" customHeight="1" x14ac:dyDescent="0.4">
      <c r="A40" s="7" t="s">
        <v>33</v>
      </c>
      <c r="B40" s="13">
        <v>149</v>
      </c>
      <c r="C40" s="9">
        <f t="shared" si="0"/>
        <v>8.6417891403449756E-2</v>
      </c>
      <c r="D40" s="14">
        <v>163</v>
      </c>
      <c r="E40" s="9">
        <f t="shared" si="1"/>
        <v>9.4537693280283955E-2</v>
      </c>
      <c r="F40" s="9">
        <v>2.5302013422818792</v>
      </c>
      <c r="G40" s="14">
        <v>28</v>
      </c>
      <c r="H40" s="9">
        <f t="shared" si="2"/>
        <v>18.791946308724832</v>
      </c>
      <c r="I40" s="9">
        <f t="shared" si="3"/>
        <v>1.0939597315436242</v>
      </c>
    </row>
    <row r="41" spans="1:9" ht="23" customHeight="1" x14ac:dyDescent="0.4">
      <c r="A41" s="7" t="s">
        <v>34</v>
      </c>
      <c r="B41" s="13">
        <v>96</v>
      </c>
      <c r="C41" s="9">
        <f t="shared" si="0"/>
        <v>5.5678641441148841E-2</v>
      </c>
      <c r="D41" s="14">
        <v>176</v>
      </c>
      <c r="E41" s="9">
        <f t="shared" si="1"/>
        <v>0.10207750930877288</v>
      </c>
      <c r="F41" s="9">
        <v>2.8854166666666665</v>
      </c>
      <c r="G41" s="14">
        <v>7</v>
      </c>
      <c r="H41" s="9">
        <f t="shared" si="2"/>
        <v>7.291666666666667</v>
      </c>
      <c r="I41" s="9">
        <f t="shared" si="3"/>
        <v>1.8333333333333333</v>
      </c>
    </row>
    <row r="42" spans="1:9" ht="23" customHeight="1" x14ac:dyDescent="0.4">
      <c r="A42" s="11" t="s">
        <v>35</v>
      </c>
      <c r="B42" s="13">
        <v>71</v>
      </c>
      <c r="C42" s="9">
        <f t="shared" si="0"/>
        <v>4.1178995232516322E-2</v>
      </c>
      <c r="D42" s="14">
        <v>256</v>
      </c>
      <c r="E42" s="9">
        <f t="shared" si="1"/>
        <v>0.14847637717639689</v>
      </c>
      <c r="F42" s="9">
        <v>3.056338028169014</v>
      </c>
      <c r="G42" s="14">
        <v>4</v>
      </c>
      <c r="H42" s="9">
        <f t="shared" si="2"/>
        <v>5.6338028169014089</v>
      </c>
      <c r="I42" s="9">
        <f t="shared" si="3"/>
        <v>3.6056338028169015</v>
      </c>
    </row>
    <row r="43" spans="1:9" ht="23" customHeight="1" x14ac:dyDescent="0.4">
      <c r="A43" s="7" t="s">
        <v>36</v>
      </c>
      <c r="B43" s="13">
        <v>32</v>
      </c>
      <c r="C43" s="9">
        <f t="shared" si="0"/>
        <v>1.8559547147049611E-2</v>
      </c>
      <c r="D43" s="14">
        <v>45</v>
      </c>
      <c r="E43" s="9">
        <f t="shared" si="1"/>
        <v>2.6099363175538515E-2</v>
      </c>
      <c r="F43" s="9">
        <v>1.84375</v>
      </c>
      <c r="G43" s="14">
        <v>15</v>
      </c>
      <c r="H43" s="9">
        <f t="shared" si="2"/>
        <v>46.875</v>
      </c>
      <c r="I43" s="9">
        <f t="shared" si="3"/>
        <v>1.40625</v>
      </c>
    </row>
    <row r="44" spans="1:9" ht="23" customHeight="1" x14ac:dyDescent="0.4">
      <c r="A44" s="7" t="s">
        <v>37</v>
      </c>
      <c r="B44" s="13">
        <v>16</v>
      </c>
      <c r="C44" s="9">
        <f t="shared" si="0"/>
        <v>9.2797735735248056E-3</v>
      </c>
      <c r="D44" s="14">
        <v>50</v>
      </c>
      <c r="E44" s="9">
        <f t="shared" si="1"/>
        <v>2.8999292417265017E-2</v>
      </c>
      <c r="F44" s="9">
        <v>2.625</v>
      </c>
      <c r="G44" s="14">
        <v>3</v>
      </c>
      <c r="H44" s="9">
        <f t="shared" si="2"/>
        <v>18.75</v>
      </c>
      <c r="I44" s="9">
        <f t="shared" si="3"/>
        <v>3.125</v>
      </c>
    </row>
    <row r="45" spans="1:9" ht="23" customHeight="1" x14ac:dyDescent="0.4">
      <c r="A45" s="7" t="s">
        <v>38</v>
      </c>
      <c r="B45" s="13">
        <v>24</v>
      </c>
      <c r="C45" s="9">
        <f t="shared" si="0"/>
        <v>1.391966036028721E-2</v>
      </c>
      <c r="D45" s="14">
        <v>26</v>
      </c>
      <c r="E45" s="9">
        <f t="shared" si="1"/>
        <v>1.507963205697781E-2</v>
      </c>
      <c r="F45" s="9">
        <v>3.0833333333333335</v>
      </c>
      <c r="G45" s="14">
        <v>2</v>
      </c>
      <c r="H45" s="9">
        <f t="shared" si="2"/>
        <v>8.3333333333333321</v>
      </c>
      <c r="I45" s="9">
        <f t="shared" si="3"/>
        <v>1.0833333333333333</v>
      </c>
    </row>
    <row r="46" spans="1:9" ht="23" customHeight="1" thickBot="1" x14ac:dyDescent="0.45">
      <c r="A46" s="15" t="s">
        <v>56</v>
      </c>
      <c r="B46" s="16">
        <v>578</v>
      </c>
      <c r="C46" s="17">
        <f t="shared" si="0"/>
        <v>0.33523182034358362</v>
      </c>
      <c r="D46" s="18">
        <v>694</v>
      </c>
      <c r="E46" s="17">
        <f t="shared" si="1"/>
        <v>0.40251017875163841</v>
      </c>
      <c r="F46" s="17">
        <v>3.1920415224913494</v>
      </c>
      <c r="G46" s="18">
        <v>62</v>
      </c>
      <c r="H46" s="17">
        <f t="shared" si="2"/>
        <v>10.726643598615917</v>
      </c>
      <c r="I46" s="17">
        <f t="shared" si="3"/>
        <v>1.2006920415224913</v>
      </c>
    </row>
  </sheetData>
  <mergeCells count="7">
    <mergeCell ref="A2:I2"/>
    <mergeCell ref="I3:I4"/>
    <mergeCell ref="A3:A5"/>
    <mergeCell ref="B3:C3"/>
    <mergeCell ref="D3:E3"/>
    <mergeCell ref="F3:F4"/>
    <mergeCell ref="G3:H4"/>
  </mergeCells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tabSelected="1" workbookViewId="0">
      <selection activeCell="D4" sqref="D4"/>
    </sheetView>
  </sheetViews>
  <sheetFormatPr defaultColWidth="17.36328125" defaultRowHeight="13" x14ac:dyDescent="0.4"/>
  <cols>
    <col min="1" max="1" width="27.1796875" style="20" customWidth="1"/>
    <col min="2" max="2" width="8.26953125" style="20" customWidth="1"/>
    <col min="3" max="3" width="10.36328125" style="20" customWidth="1"/>
    <col min="4" max="4" width="12.453125" style="21" customWidth="1"/>
    <col min="5" max="41" width="7.81640625" style="19" customWidth="1"/>
    <col min="42" max="42" width="9.6328125" style="19" customWidth="1"/>
    <col min="43" max="44" width="7.81640625" style="19" customWidth="1"/>
    <col min="45" max="16384" width="17.36328125" style="19"/>
  </cols>
  <sheetData>
    <row r="1" spans="1:44" ht="18" x14ac:dyDescent="0.4">
      <c r="A1" s="92" t="s">
        <v>57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44" ht="3" customHeight="1" thickBot="1" x14ac:dyDescent="0.45"/>
    <row r="3" spans="1:44" s="23" customFormat="1" ht="18" customHeight="1" thickBot="1" x14ac:dyDescent="0.45">
      <c r="A3" s="94"/>
      <c r="B3" s="97" t="s">
        <v>43</v>
      </c>
      <c r="C3" s="97"/>
      <c r="D3" s="97"/>
      <c r="E3" s="98" t="s">
        <v>51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</row>
    <row r="4" spans="1:44" s="23" customFormat="1" ht="91.25" customHeight="1" thickBot="1" x14ac:dyDescent="0.45">
      <c r="A4" s="95"/>
      <c r="B4" s="24" t="s">
        <v>47</v>
      </c>
      <c r="C4" s="24" t="s">
        <v>52</v>
      </c>
      <c r="D4" s="25" t="s">
        <v>53</v>
      </c>
      <c r="E4" s="26" t="s">
        <v>0</v>
      </c>
      <c r="F4" s="27" t="s">
        <v>1</v>
      </c>
      <c r="G4" s="27" t="s">
        <v>2</v>
      </c>
      <c r="H4" s="27" t="s">
        <v>3</v>
      </c>
      <c r="I4" s="27" t="s">
        <v>4</v>
      </c>
      <c r="J4" s="27" t="s">
        <v>5</v>
      </c>
      <c r="K4" s="27" t="s">
        <v>6</v>
      </c>
      <c r="L4" s="27" t="s">
        <v>7</v>
      </c>
      <c r="M4" s="27" t="s">
        <v>8</v>
      </c>
      <c r="N4" s="27" t="s">
        <v>9</v>
      </c>
      <c r="O4" s="27" t="s">
        <v>10</v>
      </c>
      <c r="P4" s="27" t="s">
        <v>11</v>
      </c>
      <c r="Q4" s="27" t="s">
        <v>12</v>
      </c>
      <c r="R4" s="27" t="s">
        <v>13</v>
      </c>
      <c r="S4" s="27" t="s">
        <v>14</v>
      </c>
      <c r="T4" s="27" t="s">
        <v>15</v>
      </c>
      <c r="U4" s="27" t="s">
        <v>16</v>
      </c>
      <c r="V4" s="27" t="s">
        <v>17</v>
      </c>
      <c r="W4" s="27" t="s">
        <v>18</v>
      </c>
      <c r="X4" s="27" t="s">
        <v>19</v>
      </c>
      <c r="Y4" s="27" t="s">
        <v>20</v>
      </c>
      <c r="Z4" s="27" t="s">
        <v>21</v>
      </c>
      <c r="AA4" s="27" t="s">
        <v>22</v>
      </c>
      <c r="AB4" s="27" t="s">
        <v>23</v>
      </c>
      <c r="AC4" s="27" t="s">
        <v>24</v>
      </c>
      <c r="AD4" s="27" t="s">
        <v>25</v>
      </c>
      <c r="AE4" s="27" t="s">
        <v>26</v>
      </c>
      <c r="AF4" s="27" t="s">
        <v>27</v>
      </c>
      <c r="AG4" s="27" t="s">
        <v>28</v>
      </c>
      <c r="AH4" s="27" t="s">
        <v>29</v>
      </c>
      <c r="AI4" s="27" t="s">
        <v>30</v>
      </c>
      <c r="AJ4" s="27" t="s">
        <v>31</v>
      </c>
      <c r="AK4" s="27" t="s">
        <v>32</v>
      </c>
      <c r="AL4" s="27" t="s">
        <v>33</v>
      </c>
      <c r="AM4" s="27" t="s">
        <v>34</v>
      </c>
      <c r="AN4" s="27" t="s">
        <v>35</v>
      </c>
      <c r="AO4" s="27" t="s">
        <v>36</v>
      </c>
      <c r="AP4" s="27" t="s">
        <v>37</v>
      </c>
      <c r="AQ4" s="27" t="s">
        <v>38</v>
      </c>
      <c r="AR4" s="28" t="s">
        <v>56</v>
      </c>
    </row>
    <row r="5" spans="1:44" s="23" customFormat="1" ht="14" thickBot="1" x14ac:dyDescent="0.45">
      <c r="A5" s="96"/>
      <c r="B5" s="29" t="s">
        <v>54</v>
      </c>
      <c r="C5" s="30" t="s">
        <v>41</v>
      </c>
      <c r="D5" s="31" t="s">
        <v>41</v>
      </c>
      <c r="E5" s="32" t="s">
        <v>41</v>
      </c>
      <c r="F5" s="33" t="s">
        <v>41</v>
      </c>
      <c r="G5" s="33" t="s">
        <v>41</v>
      </c>
      <c r="H5" s="33" t="s">
        <v>41</v>
      </c>
      <c r="I5" s="33" t="s">
        <v>41</v>
      </c>
      <c r="J5" s="33" t="s">
        <v>41</v>
      </c>
      <c r="K5" s="33" t="s">
        <v>41</v>
      </c>
      <c r="L5" s="33" t="s">
        <v>41</v>
      </c>
      <c r="M5" s="33" t="s">
        <v>41</v>
      </c>
      <c r="N5" s="33" t="s">
        <v>41</v>
      </c>
      <c r="O5" s="33" t="s">
        <v>41</v>
      </c>
      <c r="P5" s="33" t="s">
        <v>41</v>
      </c>
      <c r="Q5" s="33" t="s">
        <v>41</v>
      </c>
      <c r="R5" s="33" t="s">
        <v>41</v>
      </c>
      <c r="S5" s="33" t="s">
        <v>41</v>
      </c>
      <c r="T5" s="33" t="s">
        <v>41</v>
      </c>
      <c r="U5" s="33" t="s">
        <v>41</v>
      </c>
      <c r="V5" s="33" t="s">
        <v>41</v>
      </c>
      <c r="W5" s="33" t="s">
        <v>41</v>
      </c>
      <c r="X5" s="33" t="s">
        <v>41</v>
      </c>
      <c r="Y5" s="33" t="s">
        <v>41</v>
      </c>
      <c r="Z5" s="33" t="s">
        <v>41</v>
      </c>
      <c r="AA5" s="33" t="s">
        <v>41</v>
      </c>
      <c r="AB5" s="33" t="s">
        <v>41</v>
      </c>
      <c r="AC5" s="33" t="s">
        <v>41</v>
      </c>
      <c r="AD5" s="33" t="s">
        <v>41</v>
      </c>
      <c r="AE5" s="33" t="s">
        <v>41</v>
      </c>
      <c r="AF5" s="33" t="s">
        <v>41</v>
      </c>
      <c r="AG5" s="33" t="s">
        <v>41</v>
      </c>
      <c r="AH5" s="33" t="s">
        <v>41</v>
      </c>
      <c r="AI5" s="33" t="s">
        <v>41</v>
      </c>
      <c r="AJ5" s="33" t="s">
        <v>41</v>
      </c>
      <c r="AK5" s="33" t="s">
        <v>41</v>
      </c>
      <c r="AL5" s="33" t="s">
        <v>41</v>
      </c>
      <c r="AM5" s="33" t="s">
        <v>41</v>
      </c>
      <c r="AN5" s="33" t="s">
        <v>41</v>
      </c>
      <c r="AO5" s="33" t="s">
        <v>41</v>
      </c>
      <c r="AP5" s="33" t="s">
        <v>41</v>
      </c>
      <c r="AQ5" s="33" t="s">
        <v>41</v>
      </c>
      <c r="AR5" s="34" t="s">
        <v>41</v>
      </c>
    </row>
    <row r="6" spans="1:44" s="74" customFormat="1" ht="14" thickBot="1" x14ac:dyDescent="0.45">
      <c r="A6" s="63" t="s">
        <v>39</v>
      </c>
      <c r="B6" s="64">
        <v>172418</v>
      </c>
      <c r="C6" s="69">
        <v>100</v>
      </c>
      <c r="D6" s="69">
        <v>25.297822733125315</v>
      </c>
      <c r="E6" s="70">
        <v>29.524179610017516</v>
      </c>
      <c r="F6" s="71">
        <v>22.273776519852916</v>
      </c>
      <c r="G6" s="71">
        <v>11.627556287626582</v>
      </c>
      <c r="H6" s="71">
        <v>25.011889709891079</v>
      </c>
      <c r="I6" s="72">
        <v>12.796807757890708</v>
      </c>
      <c r="J6" s="73">
        <v>4.6932454848101708</v>
      </c>
      <c r="K6" s="71">
        <v>4.732104536649306</v>
      </c>
      <c r="L6" s="71">
        <v>5.9564546625062347</v>
      </c>
      <c r="M6" s="71">
        <v>12.055005857857068</v>
      </c>
      <c r="N6" s="72">
        <v>2.1853866765650918</v>
      </c>
      <c r="O6" s="73">
        <v>17.271398577874699</v>
      </c>
      <c r="P6" s="71">
        <v>14.095396072335836</v>
      </c>
      <c r="Q6" s="71">
        <v>3.1899221658991519</v>
      </c>
      <c r="R6" s="71">
        <v>1.9673119975872591</v>
      </c>
      <c r="S6" s="72">
        <v>0.58868563607047986</v>
      </c>
      <c r="T6" s="73">
        <v>1.3136679465021053</v>
      </c>
      <c r="U6" s="71">
        <v>0.87925854609147525</v>
      </c>
      <c r="V6" s="71">
        <v>0.59912538134069526</v>
      </c>
      <c r="W6" s="71">
        <v>1.5700216914707281</v>
      </c>
      <c r="X6" s="72">
        <v>1.1361922769084436</v>
      </c>
      <c r="Y6" s="73">
        <v>1.253349418274194</v>
      </c>
      <c r="Z6" s="71">
        <v>0.3091324571680451</v>
      </c>
      <c r="AA6" s="71">
        <v>0.24475402800171678</v>
      </c>
      <c r="AB6" s="71">
        <v>2.7241935296778759</v>
      </c>
      <c r="AC6" s="72">
        <v>0.36945098539595633</v>
      </c>
      <c r="AD6" s="73">
        <v>0.6240647728195432</v>
      </c>
      <c r="AE6" s="71">
        <v>1.5891612244661231</v>
      </c>
      <c r="AF6" s="71">
        <v>0.95929659316312688</v>
      </c>
      <c r="AG6" s="71">
        <v>0.1415165469962533</v>
      </c>
      <c r="AH6" s="72">
        <v>8.873783479683095E-2</v>
      </c>
      <c r="AI6" s="73">
        <v>0.11773712721409597</v>
      </c>
      <c r="AJ6" s="71">
        <v>8.4097948010068549E-2</v>
      </c>
      <c r="AK6" s="71">
        <v>0.11309724042733357</v>
      </c>
      <c r="AL6" s="71">
        <v>9.4537693280283955E-2</v>
      </c>
      <c r="AM6" s="72">
        <v>0.10207750930877288</v>
      </c>
      <c r="AN6" s="71">
        <v>0.14847637717639689</v>
      </c>
      <c r="AO6" s="71">
        <v>2.6099363175538515E-2</v>
      </c>
      <c r="AP6" s="71">
        <v>2.8999292417265017E-2</v>
      </c>
      <c r="AQ6" s="71">
        <v>1.507963205697781E-2</v>
      </c>
      <c r="AR6" s="71">
        <v>0.40251017875163841</v>
      </c>
    </row>
    <row r="7" spans="1:44" ht="13.5" x14ac:dyDescent="0.4">
      <c r="A7" s="35" t="s">
        <v>0</v>
      </c>
      <c r="B7" s="36">
        <v>47760</v>
      </c>
      <c r="C7" s="37">
        <v>27.700124116971548</v>
      </c>
      <c r="D7" s="37">
        <v>46.949329983249584</v>
      </c>
      <c r="E7" s="38">
        <v>100</v>
      </c>
      <c r="F7" s="39">
        <v>3.2244556113902845</v>
      </c>
      <c r="G7" s="39">
        <v>1.8907035175879396</v>
      </c>
      <c r="H7" s="39">
        <v>13.025544388609713</v>
      </c>
      <c r="I7" s="40">
        <v>4.141541038525963</v>
      </c>
      <c r="J7" s="41">
        <v>0.13400335008375211</v>
      </c>
      <c r="K7" s="39">
        <v>4.2985762144053599</v>
      </c>
      <c r="L7" s="39">
        <v>1.159966499162479</v>
      </c>
      <c r="M7" s="39">
        <v>4.3195142378559463</v>
      </c>
      <c r="N7" s="40">
        <v>0</v>
      </c>
      <c r="O7" s="41">
        <v>10.730737018425462</v>
      </c>
      <c r="P7" s="39">
        <v>3.770938023450586</v>
      </c>
      <c r="Q7" s="39">
        <v>0.3224455611390285</v>
      </c>
      <c r="R7" s="39">
        <v>0.35385259631490784</v>
      </c>
      <c r="S7" s="40">
        <v>0.21356783919597991</v>
      </c>
      <c r="T7" s="41">
        <v>0.64279731993299827</v>
      </c>
      <c r="U7" s="39">
        <v>0.37479061976549416</v>
      </c>
      <c r="V7" s="39">
        <v>2.7219430485762142E-2</v>
      </c>
      <c r="W7" s="39">
        <v>0.38316582914572866</v>
      </c>
      <c r="X7" s="40">
        <v>0.51088777219430481</v>
      </c>
      <c r="Y7" s="41">
        <v>0.17587939698492464</v>
      </c>
      <c r="Z7" s="39">
        <v>0</v>
      </c>
      <c r="AA7" s="39">
        <v>2.0938023450586266E-2</v>
      </c>
      <c r="AB7" s="39">
        <v>0.35594639865996647</v>
      </c>
      <c r="AC7" s="40">
        <v>7.5376884422110546E-2</v>
      </c>
      <c r="AD7" s="41">
        <v>0.60720268006700162</v>
      </c>
      <c r="AE7" s="39">
        <v>2.870603015075377</v>
      </c>
      <c r="AF7" s="39">
        <v>0.60092127303182585</v>
      </c>
      <c r="AG7" s="39">
        <v>4.8157453936348404E-2</v>
      </c>
      <c r="AH7" s="40">
        <v>0</v>
      </c>
      <c r="AI7" s="41">
        <v>1.0469011725293133E-2</v>
      </c>
      <c r="AJ7" s="39">
        <v>2.3031825795644889E-2</v>
      </c>
      <c r="AK7" s="39">
        <v>2.7219430485762142E-2</v>
      </c>
      <c r="AL7" s="39">
        <v>0</v>
      </c>
      <c r="AM7" s="40">
        <v>1.0469011725293133E-2</v>
      </c>
      <c r="AN7" s="39">
        <v>1.4656616415410386E-2</v>
      </c>
      <c r="AO7" s="39">
        <v>0</v>
      </c>
      <c r="AP7" s="39">
        <v>6.2814070351758797E-3</v>
      </c>
      <c r="AQ7" s="39">
        <v>4.1876046901172534E-3</v>
      </c>
      <c r="AR7" s="39">
        <v>2.7219430485762142E-2</v>
      </c>
    </row>
    <row r="8" spans="1:44" ht="13.5" x14ac:dyDescent="0.4">
      <c r="A8" s="35" t="s">
        <v>1</v>
      </c>
      <c r="B8" s="36">
        <v>20812</v>
      </c>
      <c r="C8" s="37">
        <v>12.070665475762391</v>
      </c>
      <c r="D8" s="37">
        <v>20.358447049778974</v>
      </c>
      <c r="E8" s="38">
        <v>2.0997501441476074</v>
      </c>
      <c r="F8" s="39">
        <v>100</v>
      </c>
      <c r="G8" s="39">
        <v>9.0140303670959057</v>
      </c>
      <c r="H8" s="39">
        <v>14.784739573323083</v>
      </c>
      <c r="I8" s="40">
        <v>11.262733038631559</v>
      </c>
      <c r="J8" s="41">
        <v>0.56217566788391315</v>
      </c>
      <c r="K8" s="39">
        <v>0.9081299250432443</v>
      </c>
      <c r="L8" s="39">
        <v>4.3820872573515279</v>
      </c>
      <c r="M8" s="39">
        <v>12.377474533922737</v>
      </c>
      <c r="N8" s="40">
        <v>4.8049202383240435E-3</v>
      </c>
      <c r="O8" s="41">
        <v>8.0770709206227167</v>
      </c>
      <c r="P8" s="39">
        <v>21.617336152219874</v>
      </c>
      <c r="Q8" s="39">
        <v>2.1862387084374402</v>
      </c>
      <c r="R8" s="39">
        <v>1.2684989429175475</v>
      </c>
      <c r="S8" s="40">
        <v>0.25466077263117431</v>
      </c>
      <c r="T8" s="41">
        <v>0.43724774168748798</v>
      </c>
      <c r="U8" s="39">
        <v>0.52373630597732079</v>
      </c>
      <c r="V8" s="39">
        <v>0.23063617143955412</v>
      </c>
      <c r="W8" s="39">
        <v>0.79281183932346722</v>
      </c>
      <c r="X8" s="40">
        <v>0.37958869882759944</v>
      </c>
      <c r="Y8" s="41">
        <v>0.84566596194503174</v>
      </c>
      <c r="Z8" s="39">
        <v>2.4024601191620219E-2</v>
      </c>
      <c r="AA8" s="39">
        <v>7.2073803574860665E-2</v>
      </c>
      <c r="AB8" s="39">
        <v>2.21026330962906</v>
      </c>
      <c r="AC8" s="40">
        <v>0.15856236786469344</v>
      </c>
      <c r="AD8" s="41">
        <v>0.24024601191620218</v>
      </c>
      <c r="AE8" s="39">
        <v>0.22102633096290603</v>
      </c>
      <c r="AF8" s="39">
        <v>0.7880069190851432</v>
      </c>
      <c r="AG8" s="39">
        <v>6.2463963098212567E-2</v>
      </c>
      <c r="AH8" s="40">
        <v>0</v>
      </c>
      <c r="AI8" s="41">
        <v>1.9219680953296174E-2</v>
      </c>
      <c r="AJ8" s="39">
        <v>1.4414760714972132E-2</v>
      </c>
      <c r="AK8" s="39">
        <v>1.4414760714972132E-2</v>
      </c>
      <c r="AL8" s="39">
        <v>1.9219680953296174E-2</v>
      </c>
      <c r="AM8" s="40">
        <v>6.2463963098212567E-2</v>
      </c>
      <c r="AN8" s="39">
        <v>0.31231981549106286</v>
      </c>
      <c r="AO8" s="39">
        <v>4.8049202383240435E-3</v>
      </c>
      <c r="AP8" s="39">
        <v>2.4024601191620219E-2</v>
      </c>
      <c r="AQ8" s="39">
        <v>0</v>
      </c>
      <c r="AR8" s="39">
        <v>0.11531808571977706</v>
      </c>
    </row>
    <row r="9" spans="1:44" ht="13.5" x14ac:dyDescent="0.4">
      <c r="A9" s="35" t="s">
        <v>2</v>
      </c>
      <c r="B9" s="36">
        <v>11846</v>
      </c>
      <c r="C9" s="37">
        <v>6.8705123594984281</v>
      </c>
      <c r="D9" s="37">
        <v>19.365186560864426</v>
      </c>
      <c r="E9" s="38">
        <v>1.5870335978389332</v>
      </c>
      <c r="F9" s="39">
        <v>11.928076988012831</v>
      </c>
      <c r="G9" s="39">
        <v>100</v>
      </c>
      <c r="H9" s="39">
        <v>34.222522370420393</v>
      </c>
      <c r="I9" s="40">
        <v>11.700151950025326</v>
      </c>
      <c r="J9" s="41">
        <v>0.85260847543474594</v>
      </c>
      <c r="K9" s="39">
        <v>0.52338342056390341</v>
      </c>
      <c r="L9" s="39">
        <v>3.6890089481681576</v>
      </c>
      <c r="M9" s="39">
        <v>6.5254094209015703</v>
      </c>
      <c r="N9" s="40">
        <v>8.4416680736113456E-3</v>
      </c>
      <c r="O9" s="41">
        <v>14.553435758905961</v>
      </c>
      <c r="P9" s="39">
        <v>30.254938375823066</v>
      </c>
      <c r="Q9" s="39">
        <v>2.4987337497889581</v>
      </c>
      <c r="R9" s="39">
        <v>0.59091676515279412</v>
      </c>
      <c r="S9" s="40">
        <v>0.34610839101806518</v>
      </c>
      <c r="T9" s="41">
        <v>0.39675839945973329</v>
      </c>
      <c r="U9" s="39">
        <v>0.42208340368056729</v>
      </c>
      <c r="V9" s="39">
        <v>0.10130001688333613</v>
      </c>
      <c r="W9" s="39">
        <v>1.9078169846361639</v>
      </c>
      <c r="X9" s="40">
        <v>2.6760087793347966</v>
      </c>
      <c r="Y9" s="41">
        <v>0.93702515617085946</v>
      </c>
      <c r="Z9" s="39">
        <v>0</v>
      </c>
      <c r="AA9" s="39">
        <v>5.0650008441668067E-2</v>
      </c>
      <c r="AB9" s="39">
        <v>3.4188755698125948</v>
      </c>
      <c r="AC9" s="40">
        <v>0.14350835725139288</v>
      </c>
      <c r="AD9" s="41">
        <v>0.27013337835556306</v>
      </c>
      <c r="AE9" s="39">
        <v>0.18571669761944962</v>
      </c>
      <c r="AF9" s="39">
        <v>0.61624176937362818</v>
      </c>
      <c r="AG9" s="39">
        <v>3.3766672294445382E-2</v>
      </c>
      <c r="AH9" s="40">
        <v>0</v>
      </c>
      <c r="AI9" s="41">
        <v>0</v>
      </c>
      <c r="AJ9" s="39">
        <v>3.3766672294445382E-2</v>
      </c>
      <c r="AK9" s="39">
        <v>0</v>
      </c>
      <c r="AL9" s="39">
        <v>0</v>
      </c>
      <c r="AM9" s="40">
        <v>9.2858348809724808E-2</v>
      </c>
      <c r="AN9" s="39">
        <v>0.1266250211041702</v>
      </c>
      <c r="AO9" s="39">
        <v>0</v>
      </c>
      <c r="AP9" s="39">
        <v>0</v>
      </c>
      <c r="AQ9" s="39">
        <v>0</v>
      </c>
      <c r="AR9" s="39">
        <v>6.7533344588890765E-2</v>
      </c>
    </row>
    <row r="10" spans="1:44" ht="13.5" x14ac:dyDescent="0.4">
      <c r="A10" s="35" t="s">
        <v>3</v>
      </c>
      <c r="B10" s="36">
        <v>12212</v>
      </c>
      <c r="C10" s="37">
        <v>7.0827871799928079</v>
      </c>
      <c r="D10" s="37">
        <v>30.568293481821158</v>
      </c>
      <c r="E10" s="38">
        <v>0.13101867016049787</v>
      </c>
      <c r="F10" s="39">
        <v>6.4690468391745819</v>
      </c>
      <c r="G10" s="39">
        <v>0.56501801506714699</v>
      </c>
      <c r="H10" s="39">
        <v>100</v>
      </c>
      <c r="I10" s="40">
        <v>7.042253521126761</v>
      </c>
      <c r="J10" s="41">
        <v>0.10645266950540452</v>
      </c>
      <c r="K10" s="39">
        <v>4.9132001310186697E-2</v>
      </c>
      <c r="L10" s="39">
        <v>0.22928267278087125</v>
      </c>
      <c r="M10" s="39">
        <v>10.022928267278088</v>
      </c>
      <c r="N10" s="40">
        <v>0</v>
      </c>
      <c r="O10" s="41">
        <v>26.498526039960694</v>
      </c>
      <c r="P10" s="39">
        <v>4.9623321323288572</v>
      </c>
      <c r="Q10" s="39">
        <v>0.78611202096298716</v>
      </c>
      <c r="R10" s="39">
        <v>0.15558467081559121</v>
      </c>
      <c r="S10" s="40">
        <v>0</v>
      </c>
      <c r="T10" s="41">
        <v>9.8264002620373395E-2</v>
      </c>
      <c r="U10" s="39">
        <v>0.46675401244677367</v>
      </c>
      <c r="V10" s="39">
        <v>0.13101867016049787</v>
      </c>
      <c r="W10" s="39">
        <v>1.1627906976744187</v>
      </c>
      <c r="X10" s="40">
        <v>0</v>
      </c>
      <c r="Y10" s="41">
        <v>1.6377333770062234E-2</v>
      </c>
      <c r="Z10" s="39">
        <v>1.6377333770062234E-2</v>
      </c>
      <c r="AA10" s="39">
        <v>1.6377333770062234E-2</v>
      </c>
      <c r="AB10" s="39">
        <v>0.11464133639043562</v>
      </c>
      <c r="AC10" s="40">
        <v>0.12283000327546675</v>
      </c>
      <c r="AD10" s="41">
        <v>0.28660334097608908</v>
      </c>
      <c r="AE10" s="39">
        <v>0</v>
      </c>
      <c r="AF10" s="39">
        <v>0.81067802161808056</v>
      </c>
      <c r="AG10" s="39">
        <v>0</v>
      </c>
      <c r="AH10" s="40">
        <v>0</v>
      </c>
      <c r="AI10" s="41">
        <v>0</v>
      </c>
      <c r="AJ10" s="39">
        <v>8.1886668850311168E-3</v>
      </c>
      <c r="AK10" s="39">
        <v>0</v>
      </c>
      <c r="AL10" s="39">
        <v>8.1886668850311168E-3</v>
      </c>
      <c r="AM10" s="40">
        <v>0</v>
      </c>
      <c r="AN10" s="39">
        <v>3.2754667540124467E-2</v>
      </c>
      <c r="AO10" s="39">
        <v>0</v>
      </c>
      <c r="AP10" s="39">
        <v>1.6377333770062234E-2</v>
      </c>
      <c r="AQ10" s="39">
        <v>0</v>
      </c>
      <c r="AR10" s="39">
        <v>0</v>
      </c>
    </row>
    <row r="11" spans="1:44" ht="13.5" x14ac:dyDescent="0.4">
      <c r="A11" s="35" t="s">
        <v>4</v>
      </c>
      <c r="B11" s="42">
        <v>9960</v>
      </c>
      <c r="C11" s="37">
        <v>5.7766590495191918</v>
      </c>
      <c r="D11" s="37">
        <v>3.3032128514056223</v>
      </c>
      <c r="E11" s="38">
        <v>2.2590361445783134</v>
      </c>
      <c r="F11" s="39">
        <v>38.483935742971887</v>
      </c>
      <c r="G11" s="39">
        <v>18.012048192771086</v>
      </c>
      <c r="H11" s="39">
        <v>19.638554216867472</v>
      </c>
      <c r="I11" s="40">
        <v>100</v>
      </c>
      <c r="J11" s="41">
        <v>0.82329317269076308</v>
      </c>
      <c r="K11" s="39">
        <v>2.1385542168674698</v>
      </c>
      <c r="L11" s="39">
        <v>2.9819277108433737</v>
      </c>
      <c r="M11" s="39">
        <v>25.702811244979916</v>
      </c>
      <c r="N11" s="40">
        <v>0</v>
      </c>
      <c r="O11" s="41">
        <v>18.413654618473895</v>
      </c>
      <c r="P11" s="39">
        <v>37.821285140562253</v>
      </c>
      <c r="Q11" s="39">
        <v>3.2429718875502007</v>
      </c>
      <c r="R11" s="39">
        <v>2.0883534136546187</v>
      </c>
      <c r="S11" s="40">
        <v>0.29116465863453816</v>
      </c>
      <c r="T11" s="41">
        <v>0.44176706827309231</v>
      </c>
      <c r="U11" s="39">
        <v>0.81325301204819267</v>
      </c>
      <c r="V11" s="39">
        <v>0.1004016064257028</v>
      </c>
      <c r="W11" s="39">
        <v>3.8052208835341363</v>
      </c>
      <c r="X11" s="40">
        <v>0.65261044176706828</v>
      </c>
      <c r="Y11" s="41">
        <v>1.214859437751004</v>
      </c>
      <c r="Z11" s="39">
        <v>0</v>
      </c>
      <c r="AA11" s="39">
        <v>1.0040160642570281E-2</v>
      </c>
      <c r="AB11" s="39">
        <v>4.3172690763052213</v>
      </c>
      <c r="AC11" s="40">
        <v>0.20080321285140559</v>
      </c>
      <c r="AD11" s="41">
        <v>0.15060240963855423</v>
      </c>
      <c r="AE11" s="39">
        <v>0.46184738955823296</v>
      </c>
      <c r="AF11" s="39">
        <v>1.0843373493975903</v>
      </c>
      <c r="AG11" s="39">
        <v>1.0040160642570281E-2</v>
      </c>
      <c r="AH11" s="40">
        <v>0</v>
      </c>
      <c r="AI11" s="41">
        <v>1.0040160642570281E-2</v>
      </c>
      <c r="AJ11" s="39">
        <v>6.0240963855421693E-2</v>
      </c>
      <c r="AK11" s="39">
        <v>3.0120481927710847E-2</v>
      </c>
      <c r="AL11" s="39">
        <v>0</v>
      </c>
      <c r="AM11" s="40">
        <v>0.1004016064257028</v>
      </c>
      <c r="AN11" s="39">
        <v>0.19076305220883535</v>
      </c>
      <c r="AO11" s="39">
        <v>0</v>
      </c>
      <c r="AP11" s="39">
        <v>2.0080321285140562E-2</v>
      </c>
      <c r="AQ11" s="39">
        <v>0</v>
      </c>
      <c r="AR11" s="39">
        <v>5.0200803212851398E-2</v>
      </c>
    </row>
    <row r="12" spans="1:44" ht="13.5" x14ac:dyDescent="0.4">
      <c r="A12" s="43" t="s">
        <v>5</v>
      </c>
      <c r="B12" s="36">
        <v>7206</v>
      </c>
      <c r="C12" s="44">
        <v>4.179378023176235</v>
      </c>
      <c r="D12" s="44">
        <v>0.18040521787399388</v>
      </c>
      <c r="E12" s="45">
        <v>0.83263946711074099</v>
      </c>
      <c r="F12" s="46">
        <v>4.8015542603386061</v>
      </c>
      <c r="G12" s="46">
        <v>1.706910907577019</v>
      </c>
      <c r="H12" s="46">
        <v>6.536219816819318</v>
      </c>
      <c r="I12" s="47">
        <v>2.7477102414654455</v>
      </c>
      <c r="J12" s="48">
        <v>100</v>
      </c>
      <c r="K12" s="46">
        <v>1.0269220094365805</v>
      </c>
      <c r="L12" s="46">
        <v>0.45795170691090759</v>
      </c>
      <c r="M12" s="46">
        <v>2.0954759922286983</v>
      </c>
      <c r="N12" s="47">
        <v>0</v>
      </c>
      <c r="O12" s="48">
        <v>4.5933943935609216</v>
      </c>
      <c r="P12" s="46">
        <v>3.5387177352206494</v>
      </c>
      <c r="Q12" s="46">
        <v>1.1379406050513461</v>
      </c>
      <c r="R12" s="46">
        <v>0.72162087149597554</v>
      </c>
      <c r="S12" s="47">
        <v>0.11101859561476549</v>
      </c>
      <c r="T12" s="48">
        <v>0.15265056897030252</v>
      </c>
      <c r="U12" s="46">
        <v>0.18040521787399388</v>
      </c>
      <c r="V12" s="46">
        <v>0.12489592006661115</v>
      </c>
      <c r="W12" s="46">
        <v>0.69386622259228425</v>
      </c>
      <c r="X12" s="47">
        <v>1.2905911740216487</v>
      </c>
      <c r="Y12" s="48">
        <v>0.18040521787399388</v>
      </c>
      <c r="Z12" s="46">
        <v>1.3877324451845686E-2</v>
      </c>
      <c r="AA12" s="46">
        <v>8.3263946711074108E-2</v>
      </c>
      <c r="AB12" s="46">
        <v>0.66611157368859286</v>
      </c>
      <c r="AC12" s="47">
        <v>8.3263946711074108E-2</v>
      </c>
      <c r="AD12" s="48">
        <v>8.3263946711074108E-2</v>
      </c>
      <c r="AE12" s="46">
        <v>4.1631973355537054E-2</v>
      </c>
      <c r="AF12" s="46">
        <v>0.18040521787399388</v>
      </c>
      <c r="AG12" s="46">
        <v>2.7754648903691372E-2</v>
      </c>
      <c r="AH12" s="47">
        <v>0</v>
      </c>
      <c r="AI12" s="48">
        <v>5.5509297807382743E-2</v>
      </c>
      <c r="AJ12" s="46">
        <v>2.7754648903691372E-2</v>
      </c>
      <c r="AK12" s="46">
        <v>1.3877324451845686E-2</v>
      </c>
      <c r="AL12" s="46">
        <v>1.3877324451845686E-2</v>
      </c>
      <c r="AM12" s="47">
        <v>0</v>
      </c>
      <c r="AN12" s="46">
        <v>6.9386622259228425E-2</v>
      </c>
      <c r="AO12" s="46">
        <v>0</v>
      </c>
      <c r="AP12" s="46">
        <v>4.1631973355537054E-2</v>
      </c>
      <c r="AQ12" s="46">
        <v>0</v>
      </c>
      <c r="AR12" s="46">
        <v>0</v>
      </c>
    </row>
    <row r="13" spans="1:44" ht="13.5" x14ac:dyDescent="0.4">
      <c r="A13" s="35" t="s">
        <v>6</v>
      </c>
      <c r="B13" s="36">
        <v>4738</v>
      </c>
      <c r="C13" s="37">
        <v>2.7479729494600331</v>
      </c>
      <c r="D13" s="37">
        <v>9.1388771633600676</v>
      </c>
      <c r="E13" s="38">
        <v>8.2313212325875895</v>
      </c>
      <c r="F13" s="39">
        <v>5.635289151540734</v>
      </c>
      <c r="G13" s="39">
        <v>2.6171380329252849</v>
      </c>
      <c r="H13" s="39">
        <v>16.673701983959475</v>
      </c>
      <c r="I13" s="40">
        <v>8.3157450401013087</v>
      </c>
      <c r="J13" s="41">
        <v>0.86534402701561841</v>
      </c>
      <c r="K13" s="39">
        <v>98.332629801604057</v>
      </c>
      <c r="L13" s="39">
        <v>0.59096665259603209</v>
      </c>
      <c r="M13" s="39">
        <v>15.111861544955676</v>
      </c>
      <c r="N13" s="40">
        <v>0</v>
      </c>
      <c r="O13" s="41">
        <v>24.187420852680454</v>
      </c>
      <c r="P13" s="39">
        <v>3.9468130012663569</v>
      </c>
      <c r="Q13" s="39">
        <v>0.25327142254115659</v>
      </c>
      <c r="R13" s="39">
        <v>1.2874630645842129</v>
      </c>
      <c r="S13" s="40">
        <v>0.37990713381173491</v>
      </c>
      <c r="T13" s="41">
        <v>1.3507809202195018</v>
      </c>
      <c r="U13" s="39">
        <v>1.8151118615449557</v>
      </c>
      <c r="V13" s="39">
        <v>0</v>
      </c>
      <c r="W13" s="39">
        <v>1.203039257070494</v>
      </c>
      <c r="X13" s="40">
        <v>0.71760236386661036</v>
      </c>
      <c r="Y13" s="41">
        <v>0.16884761502743773</v>
      </c>
      <c r="Z13" s="39">
        <v>0</v>
      </c>
      <c r="AA13" s="39">
        <v>4.2211903756859431E-2</v>
      </c>
      <c r="AB13" s="39">
        <v>0.37990713381173491</v>
      </c>
      <c r="AC13" s="40">
        <v>0.40101308569016464</v>
      </c>
      <c r="AD13" s="41">
        <v>0.37990713381173491</v>
      </c>
      <c r="AE13" s="39">
        <v>15.365132967496834</v>
      </c>
      <c r="AF13" s="39">
        <v>1.3718868720979316</v>
      </c>
      <c r="AG13" s="39">
        <v>6.3317855635289147E-2</v>
      </c>
      <c r="AH13" s="40">
        <v>0</v>
      </c>
      <c r="AI13" s="41">
        <v>0.10552975939214859</v>
      </c>
      <c r="AJ13" s="39">
        <v>0.10552975939214859</v>
      </c>
      <c r="AK13" s="39">
        <v>2.1105951878429716E-2</v>
      </c>
      <c r="AL13" s="39">
        <v>0</v>
      </c>
      <c r="AM13" s="40">
        <v>2.1105951878429716E-2</v>
      </c>
      <c r="AN13" s="39">
        <v>2.1105951878429716E-2</v>
      </c>
      <c r="AO13" s="39">
        <v>0</v>
      </c>
      <c r="AP13" s="39">
        <v>0</v>
      </c>
      <c r="AQ13" s="39">
        <v>0</v>
      </c>
      <c r="AR13" s="39">
        <v>0.14774166314900802</v>
      </c>
    </row>
    <row r="14" spans="1:44" ht="13.5" x14ac:dyDescent="0.4">
      <c r="A14" s="35" t="s">
        <v>7</v>
      </c>
      <c r="B14" s="36">
        <v>6787</v>
      </c>
      <c r="C14" s="37">
        <v>3.9363639527195535</v>
      </c>
      <c r="D14" s="37">
        <v>9.1645793428613516</v>
      </c>
      <c r="E14" s="38">
        <v>3.8455871519080596</v>
      </c>
      <c r="F14" s="39">
        <v>16.369529983792543</v>
      </c>
      <c r="G14" s="39">
        <v>8.3247384706055687</v>
      </c>
      <c r="H14" s="39">
        <v>51.421835862678655</v>
      </c>
      <c r="I14" s="40">
        <v>11.345218800648297</v>
      </c>
      <c r="J14" s="41">
        <v>0.54515986444673648</v>
      </c>
      <c r="K14" s="39">
        <v>0.88404302342714003</v>
      </c>
      <c r="L14" s="39">
        <v>100</v>
      </c>
      <c r="M14" s="39">
        <v>7.8679829085015474</v>
      </c>
      <c r="N14" s="40">
        <v>0</v>
      </c>
      <c r="O14" s="41">
        <v>16.01591277442169</v>
      </c>
      <c r="P14" s="39">
        <v>13.113304847502578</v>
      </c>
      <c r="Q14" s="39">
        <v>2.3279799616914691</v>
      </c>
      <c r="R14" s="39">
        <v>1.0019154265507588</v>
      </c>
      <c r="S14" s="40">
        <v>0.48622366288492713</v>
      </c>
      <c r="T14" s="41">
        <v>0.79563872108442613</v>
      </c>
      <c r="U14" s="39">
        <v>0.70723441874171211</v>
      </c>
      <c r="V14" s="39">
        <v>0.2062767054663327</v>
      </c>
      <c r="W14" s="39">
        <v>1.281862383969353</v>
      </c>
      <c r="X14" s="40">
        <v>0.55989391483718876</v>
      </c>
      <c r="Y14" s="41">
        <v>1.9006925003683512</v>
      </c>
      <c r="Z14" s="39">
        <v>1.4734050390452334E-2</v>
      </c>
      <c r="AA14" s="39">
        <v>2.9468100780904668E-2</v>
      </c>
      <c r="AB14" s="39">
        <v>5.1863857374392222</v>
      </c>
      <c r="AC14" s="40">
        <v>0.14734050390452336</v>
      </c>
      <c r="AD14" s="41">
        <v>0.54515986444673648</v>
      </c>
      <c r="AE14" s="39">
        <v>0.29468100780904671</v>
      </c>
      <c r="AF14" s="39">
        <v>1.0019154265507588</v>
      </c>
      <c r="AG14" s="39">
        <v>0.23574480624723734</v>
      </c>
      <c r="AH14" s="40">
        <v>0</v>
      </c>
      <c r="AI14" s="41">
        <v>0</v>
      </c>
      <c r="AJ14" s="39">
        <v>0</v>
      </c>
      <c r="AK14" s="39">
        <v>1.4734050390452334E-2</v>
      </c>
      <c r="AL14" s="39">
        <v>0</v>
      </c>
      <c r="AM14" s="40">
        <v>5.8936201561809336E-2</v>
      </c>
      <c r="AN14" s="39">
        <v>0.13260645351407102</v>
      </c>
      <c r="AO14" s="39">
        <v>0</v>
      </c>
      <c r="AP14" s="39">
        <v>0.11787240312361867</v>
      </c>
      <c r="AQ14" s="39">
        <v>0</v>
      </c>
      <c r="AR14" s="39">
        <v>0.17680860468542803</v>
      </c>
    </row>
    <row r="15" spans="1:44" ht="13.5" x14ac:dyDescent="0.4">
      <c r="A15" s="35" t="s">
        <v>8</v>
      </c>
      <c r="B15" s="36">
        <v>5226</v>
      </c>
      <c r="C15" s="37">
        <v>3.0310060434525399</v>
      </c>
      <c r="D15" s="37">
        <v>14.9062380405664</v>
      </c>
      <c r="E15" s="38">
        <v>2.1239954075774969</v>
      </c>
      <c r="F15" s="39">
        <v>26.176808266360506</v>
      </c>
      <c r="G15" s="39">
        <v>6.9651741293532341</v>
      </c>
      <c r="H15" s="39">
        <v>24.454649827784156</v>
      </c>
      <c r="I15" s="40">
        <v>7.1373899732108681</v>
      </c>
      <c r="J15" s="41">
        <v>0.65059318790662068</v>
      </c>
      <c r="K15" s="39">
        <v>1.7221584385763489</v>
      </c>
      <c r="L15" s="39">
        <v>1.4351320321469576</v>
      </c>
      <c r="M15" s="39">
        <v>99.98086490623804</v>
      </c>
      <c r="N15" s="40">
        <v>0</v>
      </c>
      <c r="O15" s="41">
        <v>24.760811327975507</v>
      </c>
      <c r="P15" s="39">
        <v>4.075774971297359</v>
      </c>
      <c r="Q15" s="39">
        <v>1.0332950631458095</v>
      </c>
      <c r="R15" s="39">
        <v>1.3394565633371605</v>
      </c>
      <c r="S15" s="40">
        <v>0.28702640642939153</v>
      </c>
      <c r="T15" s="41">
        <v>0.40183696900114813</v>
      </c>
      <c r="U15" s="39">
        <v>0.70799846919249909</v>
      </c>
      <c r="V15" s="39">
        <v>3.8270187523918871E-2</v>
      </c>
      <c r="W15" s="39">
        <v>1.6264829697665517</v>
      </c>
      <c r="X15" s="40">
        <v>0.78453884424033671</v>
      </c>
      <c r="Y15" s="41">
        <v>0.40183696900114813</v>
      </c>
      <c r="Z15" s="39">
        <v>1.9135093761959435E-2</v>
      </c>
      <c r="AA15" s="39">
        <v>5.7405281285878303E-2</v>
      </c>
      <c r="AB15" s="39">
        <v>1.5116724071947953</v>
      </c>
      <c r="AC15" s="40">
        <v>0.15308075009567548</v>
      </c>
      <c r="AD15" s="41">
        <v>0.45924225028702642</v>
      </c>
      <c r="AE15" s="39">
        <v>0.36356678147722926</v>
      </c>
      <c r="AF15" s="39">
        <v>1.5308075009567548</v>
      </c>
      <c r="AG15" s="39">
        <v>0</v>
      </c>
      <c r="AH15" s="40">
        <v>0</v>
      </c>
      <c r="AI15" s="41">
        <v>0</v>
      </c>
      <c r="AJ15" s="39">
        <v>0.11481056257175661</v>
      </c>
      <c r="AK15" s="39">
        <v>0.13394565633371602</v>
      </c>
      <c r="AL15" s="39">
        <v>0</v>
      </c>
      <c r="AM15" s="40">
        <v>1.9135093761959435E-2</v>
      </c>
      <c r="AN15" s="39">
        <v>0.15308075009567548</v>
      </c>
      <c r="AO15" s="39">
        <v>0</v>
      </c>
      <c r="AP15" s="39">
        <v>1.9135093761959435E-2</v>
      </c>
      <c r="AQ15" s="39">
        <v>0</v>
      </c>
      <c r="AR15" s="39">
        <v>5.7405281285878303E-2</v>
      </c>
    </row>
    <row r="16" spans="1:44" ht="13.5" x14ac:dyDescent="0.4">
      <c r="A16" s="49" t="s">
        <v>9</v>
      </c>
      <c r="B16" s="42">
        <v>3765</v>
      </c>
      <c r="C16" s="50">
        <v>2.1836467190200559</v>
      </c>
      <c r="D16" s="50">
        <v>5.3120849933598939E-2</v>
      </c>
      <c r="E16" s="51">
        <v>2.2310756972111556</v>
      </c>
      <c r="F16" s="52">
        <v>1.0889774236387781</v>
      </c>
      <c r="G16" s="52">
        <v>0.66401062416998669</v>
      </c>
      <c r="H16" s="52">
        <v>0.18592297476759628</v>
      </c>
      <c r="I16" s="53">
        <v>1.593625498007968</v>
      </c>
      <c r="J16" s="54">
        <v>0.26560424966799467</v>
      </c>
      <c r="K16" s="52">
        <v>0.13280212483399734</v>
      </c>
      <c r="L16" s="52">
        <v>0.15936254980079681</v>
      </c>
      <c r="M16" s="52">
        <v>0.79681274900398402</v>
      </c>
      <c r="N16" s="53">
        <v>100</v>
      </c>
      <c r="O16" s="54">
        <v>0.77025232403718458</v>
      </c>
      <c r="P16" s="52">
        <v>2.1779548472775563</v>
      </c>
      <c r="Q16" s="52">
        <v>0.2390438247011952</v>
      </c>
      <c r="R16" s="52">
        <v>0.63745019920318724</v>
      </c>
      <c r="S16" s="53">
        <v>2.6560424966799469E-2</v>
      </c>
      <c r="T16" s="54">
        <v>0.13280212483399734</v>
      </c>
      <c r="U16" s="52">
        <v>7.9681274900398405E-2</v>
      </c>
      <c r="V16" s="52">
        <v>0</v>
      </c>
      <c r="W16" s="52">
        <v>5.3120849933598939E-2</v>
      </c>
      <c r="X16" s="53">
        <v>0.15936254980079681</v>
      </c>
      <c r="Y16" s="54">
        <v>0.29216467463479417</v>
      </c>
      <c r="Z16" s="52">
        <v>0</v>
      </c>
      <c r="AA16" s="52">
        <v>0</v>
      </c>
      <c r="AB16" s="52">
        <v>0.15936254980079681</v>
      </c>
      <c r="AC16" s="53">
        <v>0</v>
      </c>
      <c r="AD16" s="54">
        <v>2.6560424966799469E-2</v>
      </c>
      <c r="AE16" s="52">
        <v>5.3120849933598939E-2</v>
      </c>
      <c r="AF16" s="52">
        <v>2.6560424966799469E-2</v>
      </c>
      <c r="AG16" s="52">
        <v>0</v>
      </c>
      <c r="AH16" s="53">
        <v>0</v>
      </c>
      <c r="AI16" s="54">
        <v>0</v>
      </c>
      <c r="AJ16" s="52">
        <v>0</v>
      </c>
      <c r="AK16" s="52">
        <v>0</v>
      </c>
      <c r="AL16" s="52">
        <v>2.6560424966799469E-2</v>
      </c>
      <c r="AM16" s="53">
        <v>2.6560424966799469E-2</v>
      </c>
      <c r="AN16" s="52">
        <v>0</v>
      </c>
      <c r="AO16" s="52">
        <v>0</v>
      </c>
      <c r="AP16" s="52">
        <v>0</v>
      </c>
      <c r="AQ16" s="52">
        <v>0</v>
      </c>
      <c r="AR16" s="52">
        <v>0</v>
      </c>
    </row>
    <row r="17" spans="1:44" ht="13.5" x14ac:dyDescent="0.4">
      <c r="A17" s="35" t="s">
        <v>10</v>
      </c>
      <c r="B17" s="36">
        <v>3787</v>
      </c>
      <c r="C17" s="37">
        <v>2.1964064076836527</v>
      </c>
      <c r="D17" s="37">
        <v>7.6313704779508846</v>
      </c>
      <c r="E17" s="38">
        <v>6.8127805650911002</v>
      </c>
      <c r="F17" s="39">
        <v>15.077898072352786</v>
      </c>
      <c r="G17" s="39">
        <v>8.2915236334829689</v>
      </c>
      <c r="H17" s="39">
        <v>59.228941114338532</v>
      </c>
      <c r="I17" s="40">
        <v>11.618695537364669</v>
      </c>
      <c r="J17" s="41">
        <v>0.66015315553208342</v>
      </c>
      <c r="K17" s="39">
        <v>3.3007657776604171</v>
      </c>
      <c r="L17" s="39">
        <v>2.6934248745709004</v>
      </c>
      <c r="M17" s="39">
        <v>17.137575917612885</v>
      </c>
      <c r="N17" s="40">
        <v>0</v>
      </c>
      <c r="O17" s="41">
        <v>100</v>
      </c>
      <c r="P17" s="39">
        <v>7.763401109057301</v>
      </c>
      <c r="Q17" s="39">
        <v>0.36968576709796674</v>
      </c>
      <c r="R17" s="39">
        <v>1.8748349617111169</v>
      </c>
      <c r="S17" s="40">
        <v>1.0826511750726169</v>
      </c>
      <c r="T17" s="41">
        <v>1.0034327964087668</v>
      </c>
      <c r="U17" s="39">
        <v>0.68655928175336678</v>
      </c>
      <c r="V17" s="39">
        <v>0.29046738843411674</v>
      </c>
      <c r="W17" s="39">
        <v>2.6406126221283337</v>
      </c>
      <c r="X17" s="40">
        <v>0.55452865064695012</v>
      </c>
      <c r="Y17" s="41">
        <v>1.0562450488513335</v>
      </c>
      <c r="Z17" s="39">
        <v>0.10562450488513335</v>
      </c>
      <c r="AA17" s="39">
        <v>5.2812252442566675E-2</v>
      </c>
      <c r="AB17" s="39">
        <v>2.1653023501452338</v>
      </c>
      <c r="AC17" s="40">
        <v>0.34327964087668339</v>
      </c>
      <c r="AD17" s="41">
        <v>0.60734090308951671</v>
      </c>
      <c r="AE17" s="39">
        <v>0.55452865064695012</v>
      </c>
      <c r="AF17" s="39">
        <v>0.92421441774491686</v>
      </c>
      <c r="AG17" s="39">
        <v>0.10562450488513335</v>
      </c>
      <c r="AH17" s="40">
        <v>0</v>
      </c>
      <c r="AI17" s="41">
        <v>0</v>
      </c>
      <c r="AJ17" s="39">
        <v>7.9218378663850009E-2</v>
      </c>
      <c r="AK17" s="39">
        <v>0.15843675732770002</v>
      </c>
      <c r="AL17" s="39">
        <v>0</v>
      </c>
      <c r="AM17" s="40">
        <v>0</v>
      </c>
      <c r="AN17" s="39">
        <v>2.6406126221283337E-2</v>
      </c>
      <c r="AO17" s="39">
        <v>0</v>
      </c>
      <c r="AP17" s="39">
        <v>0</v>
      </c>
      <c r="AQ17" s="39">
        <v>0</v>
      </c>
      <c r="AR17" s="39">
        <v>0.15843675732770002</v>
      </c>
    </row>
    <row r="18" spans="1:44" ht="13.5" x14ac:dyDescent="0.4">
      <c r="A18" s="35" t="s">
        <v>11</v>
      </c>
      <c r="B18" s="36">
        <v>5881</v>
      </c>
      <c r="C18" s="37">
        <v>3.4108967741187115</v>
      </c>
      <c r="D18" s="37">
        <v>11.30760074817208</v>
      </c>
      <c r="E18" s="38">
        <v>1.8704301989457575</v>
      </c>
      <c r="F18" s="39">
        <v>42.49277333786771</v>
      </c>
      <c r="G18" s="39">
        <v>9.1311001530351987</v>
      </c>
      <c r="H18" s="39">
        <v>10.865499064784901</v>
      </c>
      <c r="I18" s="40">
        <v>18.551266791362014</v>
      </c>
      <c r="J18" s="41">
        <v>0.85019554497534433</v>
      </c>
      <c r="K18" s="39">
        <v>1.0542424757694271</v>
      </c>
      <c r="L18" s="39">
        <v>5.4412514878422042</v>
      </c>
      <c r="M18" s="39">
        <v>14.19826560108825</v>
      </c>
      <c r="N18" s="40">
        <v>0</v>
      </c>
      <c r="O18" s="41">
        <v>6.2404353001190271</v>
      </c>
      <c r="P18" s="39">
        <v>100</v>
      </c>
      <c r="Q18" s="39">
        <v>7.1586464886923995</v>
      </c>
      <c r="R18" s="39">
        <v>2.4825709913280054</v>
      </c>
      <c r="S18" s="40">
        <v>0.22105084169358954</v>
      </c>
      <c r="T18" s="41">
        <v>0.27206257439211018</v>
      </c>
      <c r="U18" s="39">
        <v>0.86719945587485114</v>
      </c>
      <c r="V18" s="39">
        <v>0.25505866349260331</v>
      </c>
      <c r="W18" s="39">
        <v>1.2752933174630166</v>
      </c>
      <c r="X18" s="40">
        <v>0.23805475259309639</v>
      </c>
      <c r="Y18" s="41">
        <v>1.8194184662472368</v>
      </c>
      <c r="Z18" s="39">
        <v>0</v>
      </c>
      <c r="AA18" s="39">
        <v>1.7003910899506886E-2</v>
      </c>
      <c r="AB18" s="39">
        <v>6.0363883693249445</v>
      </c>
      <c r="AC18" s="40">
        <v>8.5019554497534441E-2</v>
      </c>
      <c r="AD18" s="41">
        <v>0.15303519809556199</v>
      </c>
      <c r="AE18" s="39">
        <v>0.25505866349260331</v>
      </c>
      <c r="AF18" s="39">
        <v>0.93521509947287873</v>
      </c>
      <c r="AG18" s="39">
        <v>5.1011732698520662E-2</v>
      </c>
      <c r="AH18" s="40">
        <v>0</v>
      </c>
      <c r="AI18" s="41">
        <v>1.7003910899506886E-2</v>
      </c>
      <c r="AJ18" s="39">
        <v>1.7003910899506886E-2</v>
      </c>
      <c r="AK18" s="39">
        <v>0</v>
      </c>
      <c r="AL18" s="39">
        <v>1.7003910899506886E-2</v>
      </c>
      <c r="AM18" s="40">
        <v>0.23805475259309639</v>
      </c>
      <c r="AN18" s="39">
        <v>0.20404693079408265</v>
      </c>
      <c r="AO18" s="39">
        <v>0</v>
      </c>
      <c r="AP18" s="39">
        <v>5.1011732698520662E-2</v>
      </c>
      <c r="AQ18" s="39">
        <v>0</v>
      </c>
      <c r="AR18" s="39">
        <v>5.1011732698520662E-2</v>
      </c>
    </row>
    <row r="19" spans="1:44" ht="13.5" x14ac:dyDescent="0.4">
      <c r="A19" s="35" t="s">
        <v>12</v>
      </c>
      <c r="B19" s="36">
        <v>1549</v>
      </c>
      <c r="C19" s="37">
        <v>0.8983980790868703</v>
      </c>
      <c r="D19" s="37">
        <v>94.254357650096836</v>
      </c>
      <c r="E19" s="38">
        <v>0.12911555842479017</v>
      </c>
      <c r="F19" s="39">
        <v>3.8734667527437052</v>
      </c>
      <c r="G19" s="39">
        <v>0.32278889606197547</v>
      </c>
      <c r="H19" s="39">
        <v>0.32278889606197547</v>
      </c>
      <c r="I19" s="40">
        <v>6.4557779212395083E-2</v>
      </c>
      <c r="J19" s="41">
        <v>0.12911555842479017</v>
      </c>
      <c r="K19" s="39">
        <v>0</v>
      </c>
      <c r="L19" s="39">
        <v>6.4557779212395083E-2</v>
      </c>
      <c r="M19" s="39">
        <v>0.19367333763718528</v>
      </c>
      <c r="N19" s="40">
        <v>0</v>
      </c>
      <c r="O19" s="41">
        <v>0</v>
      </c>
      <c r="P19" s="39">
        <v>0.64557779212395094</v>
      </c>
      <c r="Q19" s="39">
        <v>100</v>
      </c>
      <c r="R19" s="39">
        <v>0</v>
      </c>
      <c r="S19" s="40">
        <v>0</v>
      </c>
      <c r="T19" s="41">
        <v>0</v>
      </c>
      <c r="U19" s="39">
        <v>0</v>
      </c>
      <c r="V19" s="39">
        <v>0</v>
      </c>
      <c r="W19" s="39">
        <v>0.12911555842479017</v>
      </c>
      <c r="X19" s="40">
        <v>0</v>
      </c>
      <c r="Y19" s="41">
        <v>6.4557779212395083E-2</v>
      </c>
      <c r="Z19" s="39">
        <v>0</v>
      </c>
      <c r="AA19" s="39">
        <v>0</v>
      </c>
      <c r="AB19" s="39">
        <v>0.19367333763718528</v>
      </c>
      <c r="AC19" s="40">
        <v>6.4557779212395083E-2</v>
      </c>
      <c r="AD19" s="41">
        <v>0</v>
      </c>
      <c r="AE19" s="39">
        <v>0</v>
      </c>
      <c r="AF19" s="39">
        <v>0</v>
      </c>
      <c r="AG19" s="39">
        <v>0</v>
      </c>
      <c r="AH19" s="40">
        <v>0</v>
      </c>
      <c r="AI19" s="41">
        <v>0</v>
      </c>
      <c r="AJ19" s="39">
        <v>0</v>
      </c>
      <c r="AK19" s="39">
        <v>0</v>
      </c>
      <c r="AL19" s="39">
        <v>0</v>
      </c>
      <c r="AM19" s="40">
        <v>0</v>
      </c>
      <c r="AN19" s="39">
        <v>0</v>
      </c>
      <c r="AO19" s="39">
        <v>0</v>
      </c>
      <c r="AP19" s="39">
        <v>0</v>
      </c>
      <c r="AQ19" s="39">
        <v>0</v>
      </c>
      <c r="AR19" s="39">
        <v>0</v>
      </c>
    </row>
    <row r="20" spans="1:44" ht="13.5" x14ac:dyDescent="0.4">
      <c r="A20" s="35" t="s">
        <v>13</v>
      </c>
      <c r="B20" s="36">
        <v>1715</v>
      </c>
      <c r="C20" s="37">
        <v>0.99467572991219011</v>
      </c>
      <c r="D20" s="37">
        <v>4.1982507288629742</v>
      </c>
      <c r="E20" s="38">
        <v>3.0903790087463556</v>
      </c>
      <c r="F20" s="39">
        <v>15.918367346938775</v>
      </c>
      <c r="G20" s="39">
        <v>4.0233236151603498</v>
      </c>
      <c r="H20" s="39">
        <v>33.877551020408163</v>
      </c>
      <c r="I20" s="40">
        <v>8.0466472303206995</v>
      </c>
      <c r="J20" s="41">
        <v>1.1078717201166182</v>
      </c>
      <c r="K20" s="39">
        <v>2.9154518950437316</v>
      </c>
      <c r="L20" s="39">
        <v>1.8658892128279883</v>
      </c>
      <c r="M20" s="39">
        <v>15.743440233236154</v>
      </c>
      <c r="N20" s="40">
        <v>0</v>
      </c>
      <c r="O20" s="41">
        <v>29.504373177842563</v>
      </c>
      <c r="P20" s="39">
        <v>7.2303206997084546</v>
      </c>
      <c r="Q20" s="39">
        <v>1.9825072886297375</v>
      </c>
      <c r="R20" s="39">
        <v>100</v>
      </c>
      <c r="S20" s="40">
        <v>0.46647230320699706</v>
      </c>
      <c r="T20" s="41">
        <v>0.69970845481049559</v>
      </c>
      <c r="U20" s="39">
        <v>1.282798833819242</v>
      </c>
      <c r="V20" s="39">
        <v>0</v>
      </c>
      <c r="W20" s="39">
        <v>3.9650145772594749</v>
      </c>
      <c r="X20" s="40">
        <v>0.81632653061224492</v>
      </c>
      <c r="Y20" s="41">
        <v>0.29154518950437319</v>
      </c>
      <c r="Z20" s="39">
        <v>5.8309037900874633E-2</v>
      </c>
      <c r="AA20" s="39">
        <v>0.11661807580174927</v>
      </c>
      <c r="AB20" s="39">
        <v>1.6909620991253644</v>
      </c>
      <c r="AC20" s="40">
        <v>0.23323615160349853</v>
      </c>
      <c r="AD20" s="41">
        <v>0.3498542274052478</v>
      </c>
      <c r="AE20" s="39">
        <v>0.64139941690962099</v>
      </c>
      <c r="AF20" s="39">
        <v>1.3994169096209912</v>
      </c>
      <c r="AG20" s="39">
        <v>5.8309037900874633E-2</v>
      </c>
      <c r="AH20" s="40">
        <v>0</v>
      </c>
      <c r="AI20" s="41">
        <v>0</v>
      </c>
      <c r="AJ20" s="39">
        <v>5.8309037900874633E-2</v>
      </c>
      <c r="AK20" s="39">
        <v>0</v>
      </c>
      <c r="AL20" s="39">
        <v>5.8309037900874633E-2</v>
      </c>
      <c r="AM20" s="40">
        <v>0</v>
      </c>
      <c r="AN20" s="39">
        <v>0.1749271137026239</v>
      </c>
      <c r="AO20" s="39">
        <v>0</v>
      </c>
      <c r="AP20" s="39">
        <v>0</v>
      </c>
      <c r="AQ20" s="39">
        <v>0</v>
      </c>
      <c r="AR20" s="39">
        <v>0.11661807580174927</v>
      </c>
    </row>
    <row r="21" spans="1:44" ht="13.5" x14ac:dyDescent="0.4">
      <c r="A21" s="35" t="s">
        <v>14</v>
      </c>
      <c r="B21" s="42">
        <v>547</v>
      </c>
      <c r="C21" s="37">
        <v>0.3172522590448793</v>
      </c>
      <c r="D21" s="37">
        <v>7.1297989031078606</v>
      </c>
      <c r="E21" s="38">
        <v>6.0329067641681906</v>
      </c>
      <c r="F21" s="39">
        <v>10.786106032906764</v>
      </c>
      <c r="G21" s="39">
        <v>5.3016453382084094</v>
      </c>
      <c r="H21" s="39">
        <v>57.221206581352831</v>
      </c>
      <c r="I21" s="40">
        <v>7.8610603290676417</v>
      </c>
      <c r="J21" s="41">
        <v>0.73126142595978061</v>
      </c>
      <c r="K21" s="39">
        <v>2.376599634369287</v>
      </c>
      <c r="L21" s="39">
        <v>7.3126142595978063</v>
      </c>
      <c r="M21" s="39">
        <v>12.797074954296161</v>
      </c>
      <c r="N21" s="40">
        <v>0</v>
      </c>
      <c r="O21" s="41">
        <v>27.97074954296161</v>
      </c>
      <c r="P21" s="39">
        <v>6.9469835466179157</v>
      </c>
      <c r="Q21" s="39">
        <v>0.3656307129798903</v>
      </c>
      <c r="R21" s="39">
        <v>1.6453382084095063</v>
      </c>
      <c r="S21" s="40">
        <v>100</v>
      </c>
      <c r="T21" s="41">
        <v>0.73126142595978061</v>
      </c>
      <c r="U21" s="39">
        <v>0.73126142595978061</v>
      </c>
      <c r="V21" s="39">
        <v>0</v>
      </c>
      <c r="W21" s="39">
        <v>1.2797074954296161</v>
      </c>
      <c r="X21" s="40">
        <v>0.73126142595978061</v>
      </c>
      <c r="Y21" s="41">
        <v>0.3656307129798903</v>
      </c>
      <c r="Z21" s="39">
        <v>0</v>
      </c>
      <c r="AA21" s="39">
        <v>0</v>
      </c>
      <c r="AB21" s="39">
        <v>2.1937842778793417</v>
      </c>
      <c r="AC21" s="40">
        <v>0.18281535648994515</v>
      </c>
      <c r="AD21" s="41">
        <v>0.54844606946983543</v>
      </c>
      <c r="AE21" s="39">
        <v>0.73126142595978061</v>
      </c>
      <c r="AF21" s="39">
        <v>0.73126142595978061</v>
      </c>
      <c r="AG21" s="39">
        <v>0</v>
      </c>
      <c r="AH21" s="40">
        <v>0</v>
      </c>
      <c r="AI21" s="41">
        <v>0</v>
      </c>
      <c r="AJ21" s="39">
        <v>0.3656307129798903</v>
      </c>
      <c r="AK21" s="39">
        <v>0</v>
      </c>
      <c r="AL21" s="39">
        <v>0</v>
      </c>
      <c r="AM21" s="40">
        <v>0</v>
      </c>
      <c r="AN21" s="39">
        <v>0</v>
      </c>
      <c r="AO21" s="39">
        <v>0</v>
      </c>
      <c r="AP21" s="39">
        <v>0.18281535648994515</v>
      </c>
      <c r="AQ21" s="39">
        <v>0</v>
      </c>
      <c r="AR21" s="39">
        <v>0</v>
      </c>
    </row>
    <row r="22" spans="1:44" ht="13.5" x14ac:dyDescent="0.4">
      <c r="A22" s="43" t="s">
        <v>15</v>
      </c>
      <c r="B22" s="36">
        <v>1388</v>
      </c>
      <c r="C22" s="44">
        <v>0.80502035750327683</v>
      </c>
      <c r="D22" s="44">
        <v>12.247838616714697</v>
      </c>
      <c r="E22" s="45">
        <v>8.4293948126801155</v>
      </c>
      <c r="F22" s="46">
        <v>8.2132564841498557</v>
      </c>
      <c r="G22" s="46">
        <v>7.3487031700288181</v>
      </c>
      <c r="H22" s="46">
        <v>29.610951008645532</v>
      </c>
      <c r="I22" s="47">
        <v>8.0691642651296824</v>
      </c>
      <c r="J22" s="48">
        <v>0.36023054755043227</v>
      </c>
      <c r="K22" s="46">
        <v>5.6916426512968297</v>
      </c>
      <c r="L22" s="46">
        <v>3.0259365994236309</v>
      </c>
      <c r="M22" s="46">
        <v>11.671469740634006</v>
      </c>
      <c r="N22" s="47">
        <v>0</v>
      </c>
      <c r="O22" s="48">
        <v>21.181556195965417</v>
      </c>
      <c r="P22" s="46">
        <v>7.3487031700288181</v>
      </c>
      <c r="Q22" s="46">
        <v>0.93659942363112392</v>
      </c>
      <c r="R22" s="46">
        <v>1.0806916426512969</v>
      </c>
      <c r="S22" s="47">
        <v>0.43227665706051877</v>
      </c>
      <c r="T22" s="48">
        <v>100</v>
      </c>
      <c r="U22" s="46">
        <v>1.3688760806916427</v>
      </c>
      <c r="V22" s="46">
        <v>0.43227665706051877</v>
      </c>
      <c r="W22" s="46">
        <v>1.5129682997118155</v>
      </c>
      <c r="X22" s="47">
        <v>1.0806916426512969</v>
      </c>
      <c r="Y22" s="48">
        <v>0.64841498559077815</v>
      </c>
      <c r="Z22" s="46">
        <v>7.2046109510086456E-2</v>
      </c>
      <c r="AA22" s="46">
        <v>0.21613832853025938</v>
      </c>
      <c r="AB22" s="46">
        <v>1.8011527377521614</v>
      </c>
      <c r="AC22" s="47">
        <v>0.36023054755043227</v>
      </c>
      <c r="AD22" s="48">
        <v>1.4409221902017291</v>
      </c>
      <c r="AE22" s="46">
        <v>1.7291066282420751</v>
      </c>
      <c r="AF22" s="46">
        <v>2.0893371757925072</v>
      </c>
      <c r="AG22" s="46">
        <v>0</v>
      </c>
      <c r="AH22" s="47">
        <v>0</v>
      </c>
      <c r="AI22" s="48">
        <v>0</v>
      </c>
      <c r="AJ22" s="46">
        <v>0.14409221902017291</v>
      </c>
      <c r="AK22" s="46">
        <v>0.14409221902017291</v>
      </c>
      <c r="AL22" s="46">
        <v>0</v>
      </c>
      <c r="AM22" s="47">
        <v>7.2046109510086456E-2</v>
      </c>
      <c r="AN22" s="46">
        <v>0.14409221902017291</v>
      </c>
      <c r="AO22" s="46">
        <v>0</v>
      </c>
      <c r="AP22" s="46">
        <v>0</v>
      </c>
      <c r="AQ22" s="46">
        <v>0</v>
      </c>
      <c r="AR22" s="46">
        <v>0</v>
      </c>
    </row>
    <row r="23" spans="1:44" ht="13.5" x14ac:dyDescent="0.4">
      <c r="A23" s="35" t="s">
        <v>16</v>
      </c>
      <c r="B23" s="36">
        <v>560</v>
      </c>
      <c r="C23" s="37">
        <v>0.32479207507336821</v>
      </c>
      <c r="D23" s="37">
        <v>5.7142857142857144</v>
      </c>
      <c r="E23" s="38">
        <v>3.75</v>
      </c>
      <c r="F23" s="39">
        <v>12.321428571428573</v>
      </c>
      <c r="G23" s="39">
        <v>3.75</v>
      </c>
      <c r="H23" s="39">
        <v>11.785714285714285</v>
      </c>
      <c r="I23" s="40">
        <v>10.714285714285714</v>
      </c>
      <c r="J23" s="41">
        <v>1.607142857142857</v>
      </c>
      <c r="K23" s="39">
        <v>3.0357142857142856</v>
      </c>
      <c r="L23" s="39">
        <v>1.607142857142857</v>
      </c>
      <c r="M23" s="39">
        <v>13.750000000000002</v>
      </c>
      <c r="N23" s="40">
        <v>0</v>
      </c>
      <c r="O23" s="41">
        <v>38.035714285714285</v>
      </c>
      <c r="P23" s="39">
        <v>9.4642857142857135</v>
      </c>
      <c r="Q23" s="39">
        <v>2.1428571428571428</v>
      </c>
      <c r="R23" s="39">
        <v>2.8571428571428572</v>
      </c>
      <c r="S23" s="40">
        <v>0.5357142857142857</v>
      </c>
      <c r="T23" s="41">
        <v>1.4285714285714286</v>
      </c>
      <c r="U23" s="39">
        <v>100</v>
      </c>
      <c r="V23" s="39">
        <v>0</v>
      </c>
      <c r="W23" s="39">
        <v>1.25</v>
      </c>
      <c r="X23" s="40">
        <v>1.9642857142857142</v>
      </c>
      <c r="Y23" s="41">
        <v>0.35714285714285715</v>
      </c>
      <c r="Z23" s="39">
        <v>0</v>
      </c>
      <c r="AA23" s="39">
        <v>0</v>
      </c>
      <c r="AB23" s="39">
        <v>2.5</v>
      </c>
      <c r="AC23" s="40">
        <v>0.35714285714285715</v>
      </c>
      <c r="AD23" s="41">
        <v>1.25</v>
      </c>
      <c r="AE23" s="39">
        <v>0.35714285714285715</v>
      </c>
      <c r="AF23" s="39">
        <v>2.5</v>
      </c>
      <c r="AG23" s="39">
        <v>0</v>
      </c>
      <c r="AH23" s="40">
        <v>0</v>
      </c>
      <c r="AI23" s="41">
        <v>0</v>
      </c>
      <c r="AJ23" s="39">
        <v>0</v>
      </c>
      <c r="AK23" s="39">
        <v>0</v>
      </c>
      <c r="AL23" s="39">
        <v>0</v>
      </c>
      <c r="AM23" s="40">
        <v>0.17857142857142858</v>
      </c>
      <c r="AN23" s="39">
        <v>0</v>
      </c>
      <c r="AO23" s="39">
        <v>0</v>
      </c>
      <c r="AP23" s="39">
        <v>0</v>
      </c>
      <c r="AQ23" s="39">
        <v>0</v>
      </c>
      <c r="AR23" s="39">
        <v>0.17857142857142858</v>
      </c>
    </row>
    <row r="24" spans="1:44" ht="13.5" x14ac:dyDescent="0.4">
      <c r="A24" s="35" t="s">
        <v>17</v>
      </c>
      <c r="B24" s="36">
        <v>836</v>
      </c>
      <c r="C24" s="37">
        <v>0.48486816921667109</v>
      </c>
      <c r="D24" s="37">
        <v>16.866028708133971</v>
      </c>
      <c r="E24" s="38">
        <v>2.6315789473684208</v>
      </c>
      <c r="F24" s="39">
        <v>30.382775119617222</v>
      </c>
      <c r="G24" s="39">
        <v>8.3732057416267942</v>
      </c>
      <c r="H24" s="39">
        <v>4.4258373205741632</v>
      </c>
      <c r="I24" s="40">
        <v>4.7846889952153111</v>
      </c>
      <c r="J24" s="41">
        <v>0.35885167464114831</v>
      </c>
      <c r="K24" s="39">
        <v>0.9569377990430622</v>
      </c>
      <c r="L24" s="39">
        <v>2.1531100478468899</v>
      </c>
      <c r="M24" s="39">
        <v>8.7320574162679421</v>
      </c>
      <c r="N24" s="40">
        <v>0</v>
      </c>
      <c r="O24" s="41">
        <v>7.7751196172248811</v>
      </c>
      <c r="P24" s="39">
        <v>34.449760765550238</v>
      </c>
      <c r="Q24" s="39">
        <v>0.23923444976076555</v>
      </c>
      <c r="R24" s="39">
        <v>1.3157894736842104</v>
      </c>
      <c r="S24" s="40">
        <v>0.35885167464114831</v>
      </c>
      <c r="T24" s="41">
        <v>0.83732057416267947</v>
      </c>
      <c r="U24" s="39">
        <v>0.4784688995215311</v>
      </c>
      <c r="V24" s="39">
        <v>100</v>
      </c>
      <c r="W24" s="39">
        <v>0.35885167464114831</v>
      </c>
      <c r="X24" s="40">
        <v>0.23923444976076555</v>
      </c>
      <c r="Y24" s="41">
        <v>0.4784688995215311</v>
      </c>
      <c r="Z24" s="39">
        <v>0</v>
      </c>
      <c r="AA24" s="39">
        <v>0.23923444976076555</v>
      </c>
      <c r="AB24" s="39">
        <v>0.4784688995215311</v>
      </c>
      <c r="AC24" s="40">
        <v>0.35885167464114831</v>
      </c>
      <c r="AD24" s="41">
        <v>0.35885167464114831</v>
      </c>
      <c r="AE24" s="39">
        <v>0</v>
      </c>
      <c r="AF24" s="39">
        <v>0.71770334928229662</v>
      </c>
      <c r="AG24" s="39">
        <v>0.11961722488038277</v>
      </c>
      <c r="AH24" s="40">
        <v>0</v>
      </c>
      <c r="AI24" s="41">
        <v>0.11961722488038277</v>
      </c>
      <c r="AJ24" s="39">
        <v>0</v>
      </c>
      <c r="AK24" s="39">
        <v>0</v>
      </c>
      <c r="AL24" s="39">
        <v>0</v>
      </c>
      <c r="AM24" s="40">
        <v>0.11961722488038277</v>
      </c>
      <c r="AN24" s="39">
        <v>2.1531100478468899</v>
      </c>
      <c r="AO24" s="39">
        <v>0</v>
      </c>
      <c r="AP24" s="39">
        <v>0</v>
      </c>
      <c r="AQ24" s="39">
        <v>0</v>
      </c>
      <c r="AR24" s="39">
        <v>0</v>
      </c>
    </row>
    <row r="25" spans="1:44" ht="13.5" x14ac:dyDescent="0.4">
      <c r="A25" s="35" t="s">
        <v>18</v>
      </c>
      <c r="B25" s="36">
        <v>631</v>
      </c>
      <c r="C25" s="37">
        <v>0.36597107030588455</v>
      </c>
      <c r="D25" s="37">
        <v>5.2297939778129949</v>
      </c>
      <c r="E25" s="38">
        <v>2.3771790808240887</v>
      </c>
      <c r="F25" s="39">
        <v>10.142630744849445</v>
      </c>
      <c r="G25" s="39">
        <v>5.8637083993660859</v>
      </c>
      <c r="H25" s="39">
        <v>21.870047543581617</v>
      </c>
      <c r="I25" s="40">
        <v>6.497622820919176</v>
      </c>
      <c r="J25" s="41">
        <v>1.2678288431061806</v>
      </c>
      <c r="K25" s="39">
        <v>2.8526148969889067</v>
      </c>
      <c r="L25" s="39">
        <v>2.0602218700475436</v>
      </c>
      <c r="M25" s="39">
        <v>14.580031695721077</v>
      </c>
      <c r="N25" s="40">
        <v>0</v>
      </c>
      <c r="O25" s="41">
        <v>68.304278922345489</v>
      </c>
      <c r="P25" s="39">
        <v>6.3391442155309035</v>
      </c>
      <c r="Q25" s="39">
        <v>2.2187004754358162</v>
      </c>
      <c r="R25" s="39">
        <v>5.3882725832012683</v>
      </c>
      <c r="S25" s="40">
        <v>0.31695721077654515</v>
      </c>
      <c r="T25" s="41">
        <v>0.47543581616481778</v>
      </c>
      <c r="U25" s="39">
        <v>0.95087163232963556</v>
      </c>
      <c r="V25" s="39">
        <v>0.15847860538827258</v>
      </c>
      <c r="W25" s="39">
        <v>100</v>
      </c>
      <c r="X25" s="40">
        <v>1.7432646592709984</v>
      </c>
      <c r="Y25" s="41">
        <v>1.2678288431061806</v>
      </c>
      <c r="Z25" s="39">
        <v>0</v>
      </c>
      <c r="AA25" s="39">
        <v>0</v>
      </c>
      <c r="AB25" s="39">
        <v>4.1204437400950873</v>
      </c>
      <c r="AC25" s="40">
        <v>0.31695721077654515</v>
      </c>
      <c r="AD25" s="41">
        <v>0.15847860538827258</v>
      </c>
      <c r="AE25" s="39">
        <v>0.31695721077654515</v>
      </c>
      <c r="AF25" s="39">
        <v>1.5847860538827259</v>
      </c>
      <c r="AG25" s="39">
        <v>0</v>
      </c>
      <c r="AH25" s="40">
        <v>0</v>
      </c>
      <c r="AI25" s="41">
        <v>0</v>
      </c>
      <c r="AJ25" s="39">
        <v>0</v>
      </c>
      <c r="AK25" s="39">
        <v>0</v>
      </c>
      <c r="AL25" s="39">
        <v>0</v>
      </c>
      <c r="AM25" s="40">
        <v>0</v>
      </c>
      <c r="AN25" s="39">
        <v>0</v>
      </c>
      <c r="AO25" s="39">
        <v>0</v>
      </c>
      <c r="AP25" s="39">
        <v>0</v>
      </c>
      <c r="AQ25" s="39">
        <v>0</v>
      </c>
      <c r="AR25" s="39">
        <v>0.15847860538827258</v>
      </c>
    </row>
    <row r="26" spans="1:44" ht="27" x14ac:dyDescent="0.4">
      <c r="A26" s="49" t="s">
        <v>19</v>
      </c>
      <c r="B26" s="42">
        <v>646</v>
      </c>
      <c r="C26" s="50">
        <v>0.37467085803106404</v>
      </c>
      <c r="D26" s="50">
        <v>13.93188854489164</v>
      </c>
      <c r="E26" s="51">
        <v>7.1207430340557281</v>
      </c>
      <c r="F26" s="52">
        <v>13.93188854489164</v>
      </c>
      <c r="G26" s="52">
        <v>0.92879256965944268</v>
      </c>
      <c r="H26" s="52">
        <v>2.0123839009287927</v>
      </c>
      <c r="I26" s="53">
        <v>8.9783281733746119</v>
      </c>
      <c r="J26" s="54">
        <v>2.321981424148607</v>
      </c>
      <c r="K26" s="52">
        <v>1.0835913312693499</v>
      </c>
      <c r="L26" s="52">
        <v>2.9411764705882351</v>
      </c>
      <c r="M26" s="52">
        <v>13.312693498452013</v>
      </c>
      <c r="N26" s="53">
        <v>0</v>
      </c>
      <c r="O26" s="54">
        <v>27.708978328173373</v>
      </c>
      <c r="P26" s="52">
        <v>8.0495356037151709</v>
      </c>
      <c r="Q26" s="52">
        <v>2.6315789473684208</v>
      </c>
      <c r="R26" s="52">
        <v>1.0835913312693499</v>
      </c>
      <c r="S26" s="53">
        <v>1.0835913312693499</v>
      </c>
      <c r="T26" s="54">
        <v>1.393188854489164</v>
      </c>
      <c r="U26" s="52">
        <v>1.0835913312693499</v>
      </c>
      <c r="V26" s="52">
        <v>0.30959752321981426</v>
      </c>
      <c r="W26" s="52">
        <v>1.5479876160990713</v>
      </c>
      <c r="X26" s="53">
        <v>100</v>
      </c>
      <c r="Y26" s="54">
        <v>1.393188854489164</v>
      </c>
      <c r="Z26" s="52">
        <v>0</v>
      </c>
      <c r="AA26" s="52">
        <v>0</v>
      </c>
      <c r="AB26" s="52">
        <v>2.9411764705882351</v>
      </c>
      <c r="AC26" s="53">
        <v>0.61919504643962853</v>
      </c>
      <c r="AD26" s="54">
        <v>1.393188854489164</v>
      </c>
      <c r="AE26" s="52">
        <v>0.77399380804953566</v>
      </c>
      <c r="AF26" s="52">
        <v>0.30959752321981426</v>
      </c>
      <c r="AG26" s="52">
        <v>0.15479876160990713</v>
      </c>
      <c r="AH26" s="53">
        <v>0</v>
      </c>
      <c r="AI26" s="54">
        <v>0</v>
      </c>
      <c r="AJ26" s="52">
        <v>0</v>
      </c>
      <c r="AK26" s="52">
        <v>0</v>
      </c>
      <c r="AL26" s="52">
        <v>0</v>
      </c>
      <c r="AM26" s="53">
        <v>0.30959752321981426</v>
      </c>
      <c r="AN26" s="52">
        <v>0</v>
      </c>
      <c r="AO26" s="52">
        <v>0</v>
      </c>
      <c r="AP26" s="52">
        <v>0</v>
      </c>
      <c r="AQ26" s="52">
        <v>0</v>
      </c>
      <c r="AR26" s="52">
        <v>0.15479876160990713</v>
      </c>
    </row>
    <row r="27" spans="1:44" ht="13.5" x14ac:dyDescent="0.4">
      <c r="A27" s="35" t="s">
        <v>20</v>
      </c>
      <c r="B27" s="36">
        <v>1167</v>
      </c>
      <c r="C27" s="37">
        <v>0.67684348501896552</v>
      </c>
      <c r="D27" s="37">
        <v>7.8834618680377044</v>
      </c>
      <c r="E27" s="38">
        <v>1.7994858611825193</v>
      </c>
      <c r="F27" s="39">
        <v>11.739502999143102</v>
      </c>
      <c r="G27" s="39">
        <v>7.1979434447300772</v>
      </c>
      <c r="H27" s="39">
        <v>45.329905741216798</v>
      </c>
      <c r="I27" s="40">
        <v>9.2544987146529554</v>
      </c>
      <c r="J27" s="41">
        <v>1.4567266495287061</v>
      </c>
      <c r="K27" s="39">
        <v>0.17137960582690662</v>
      </c>
      <c r="L27" s="39">
        <v>2.1422450728363325</v>
      </c>
      <c r="M27" s="39">
        <v>5.0556983718937447</v>
      </c>
      <c r="N27" s="40">
        <v>0</v>
      </c>
      <c r="O27" s="41">
        <v>12.767780634104541</v>
      </c>
      <c r="P27" s="39">
        <v>15.681233933161954</v>
      </c>
      <c r="Q27" s="39">
        <v>6.8551842330762645</v>
      </c>
      <c r="R27" s="39">
        <v>1.7137960582690661</v>
      </c>
      <c r="S27" s="40">
        <v>0.34275921165381323</v>
      </c>
      <c r="T27" s="41">
        <v>0.51413881748071977</v>
      </c>
      <c r="U27" s="39">
        <v>0.59982862039417306</v>
      </c>
      <c r="V27" s="39">
        <v>0</v>
      </c>
      <c r="W27" s="39">
        <v>2.8277634961439588</v>
      </c>
      <c r="X27" s="40">
        <v>2.3993144815766922</v>
      </c>
      <c r="Y27" s="41">
        <v>100</v>
      </c>
      <c r="Z27" s="39">
        <v>0</v>
      </c>
      <c r="AA27" s="39">
        <v>0.17137960582690662</v>
      </c>
      <c r="AB27" s="39">
        <v>11.996572407883461</v>
      </c>
      <c r="AC27" s="40">
        <v>0.17137960582690662</v>
      </c>
      <c r="AD27" s="41">
        <v>0.59982862039417306</v>
      </c>
      <c r="AE27" s="39">
        <v>0</v>
      </c>
      <c r="AF27" s="39">
        <v>1.1996572407883461</v>
      </c>
      <c r="AG27" s="39">
        <v>0</v>
      </c>
      <c r="AH27" s="40">
        <v>0</v>
      </c>
      <c r="AI27" s="41">
        <v>0</v>
      </c>
      <c r="AJ27" s="39">
        <v>0</v>
      </c>
      <c r="AK27" s="39">
        <v>0</v>
      </c>
      <c r="AL27" s="39">
        <v>0</v>
      </c>
      <c r="AM27" s="40">
        <v>0.42844901456726653</v>
      </c>
      <c r="AN27" s="39">
        <v>0</v>
      </c>
      <c r="AO27" s="39">
        <v>0</v>
      </c>
      <c r="AP27" s="39">
        <v>0</v>
      </c>
      <c r="AQ27" s="39">
        <v>0</v>
      </c>
      <c r="AR27" s="39">
        <v>0</v>
      </c>
    </row>
    <row r="28" spans="1:44" ht="13.5" x14ac:dyDescent="0.4">
      <c r="A28" s="35" t="s">
        <v>21</v>
      </c>
      <c r="B28" s="36">
        <v>394</v>
      </c>
      <c r="C28" s="37">
        <v>0.22851442424804835</v>
      </c>
      <c r="D28" s="37">
        <v>41.116751269035532</v>
      </c>
      <c r="E28" s="38">
        <v>0</v>
      </c>
      <c r="F28" s="39">
        <v>1.015228426395939</v>
      </c>
      <c r="G28" s="39">
        <v>0.50761421319796951</v>
      </c>
      <c r="H28" s="39">
        <v>0</v>
      </c>
      <c r="I28" s="40">
        <v>0</v>
      </c>
      <c r="J28" s="41">
        <v>0.25380710659898476</v>
      </c>
      <c r="K28" s="39">
        <v>0</v>
      </c>
      <c r="L28" s="39">
        <v>0</v>
      </c>
      <c r="M28" s="39">
        <v>0</v>
      </c>
      <c r="N28" s="40">
        <v>0</v>
      </c>
      <c r="O28" s="41">
        <v>0</v>
      </c>
      <c r="P28" s="39">
        <v>0</v>
      </c>
      <c r="Q28" s="39">
        <v>0</v>
      </c>
      <c r="R28" s="39">
        <v>0</v>
      </c>
      <c r="S28" s="40">
        <v>0</v>
      </c>
      <c r="T28" s="41">
        <v>0.25380710659898476</v>
      </c>
      <c r="U28" s="39">
        <v>0</v>
      </c>
      <c r="V28" s="39">
        <v>0</v>
      </c>
      <c r="W28" s="39">
        <v>0.50761421319796951</v>
      </c>
      <c r="X28" s="40">
        <v>0.25380710659898476</v>
      </c>
      <c r="Y28" s="41">
        <v>0</v>
      </c>
      <c r="Z28" s="39">
        <v>100</v>
      </c>
      <c r="AA28" s="39">
        <v>7.6142131979695442</v>
      </c>
      <c r="AB28" s="39">
        <v>0</v>
      </c>
      <c r="AC28" s="40">
        <v>0</v>
      </c>
      <c r="AD28" s="41">
        <v>0</v>
      </c>
      <c r="AE28" s="39">
        <v>0</v>
      </c>
      <c r="AF28" s="39">
        <v>0.50761421319796951</v>
      </c>
      <c r="AG28" s="39">
        <v>0</v>
      </c>
      <c r="AH28" s="40">
        <v>0</v>
      </c>
      <c r="AI28" s="41">
        <v>0</v>
      </c>
      <c r="AJ28" s="39">
        <v>0.50761421319796951</v>
      </c>
      <c r="AK28" s="39">
        <v>0</v>
      </c>
      <c r="AL28" s="39">
        <v>0</v>
      </c>
      <c r="AM28" s="40">
        <v>0</v>
      </c>
      <c r="AN28" s="39">
        <v>0</v>
      </c>
      <c r="AO28" s="39">
        <v>1.5228426395939088</v>
      </c>
      <c r="AP28" s="39">
        <v>0</v>
      </c>
      <c r="AQ28" s="39">
        <v>0</v>
      </c>
      <c r="AR28" s="39">
        <v>0</v>
      </c>
    </row>
    <row r="29" spans="1:44" ht="13.5" x14ac:dyDescent="0.4">
      <c r="A29" s="35" t="s">
        <v>22</v>
      </c>
      <c r="B29" s="36">
        <v>309</v>
      </c>
      <c r="C29" s="37">
        <v>0.17921562713869782</v>
      </c>
      <c r="D29" s="37">
        <v>5.825242718446602</v>
      </c>
      <c r="E29" s="38">
        <v>0</v>
      </c>
      <c r="F29" s="39">
        <v>19.417475728155338</v>
      </c>
      <c r="G29" s="39">
        <v>1.9417475728155338</v>
      </c>
      <c r="H29" s="39">
        <v>13.268608414239482</v>
      </c>
      <c r="I29" s="40">
        <v>1.6181229773462782</v>
      </c>
      <c r="J29" s="41">
        <v>0.64724919093851141</v>
      </c>
      <c r="K29" s="39">
        <v>1.2944983818770228</v>
      </c>
      <c r="L29" s="39">
        <v>0.97087378640776689</v>
      </c>
      <c r="M29" s="39">
        <v>11.974110032362459</v>
      </c>
      <c r="N29" s="40">
        <v>0</v>
      </c>
      <c r="O29" s="41">
        <v>12.297734627831716</v>
      </c>
      <c r="P29" s="39">
        <v>1.9417475728155338</v>
      </c>
      <c r="Q29" s="39">
        <v>0</v>
      </c>
      <c r="R29" s="39">
        <v>1.2944983818770228</v>
      </c>
      <c r="S29" s="40">
        <v>0</v>
      </c>
      <c r="T29" s="41">
        <v>0</v>
      </c>
      <c r="U29" s="39">
        <v>0</v>
      </c>
      <c r="V29" s="39">
        <v>1.2944983818770228</v>
      </c>
      <c r="W29" s="39">
        <v>0</v>
      </c>
      <c r="X29" s="40">
        <v>0.97087378640776689</v>
      </c>
      <c r="Y29" s="41">
        <v>0</v>
      </c>
      <c r="Z29" s="39">
        <v>33.009708737864081</v>
      </c>
      <c r="AA29" s="39">
        <v>100</v>
      </c>
      <c r="AB29" s="39">
        <v>0</v>
      </c>
      <c r="AC29" s="40">
        <v>0</v>
      </c>
      <c r="AD29" s="41">
        <v>0.3236245954692557</v>
      </c>
      <c r="AE29" s="39">
        <v>0.3236245954692557</v>
      </c>
      <c r="AF29" s="39">
        <v>0.3236245954692557</v>
      </c>
      <c r="AG29" s="39">
        <v>0</v>
      </c>
      <c r="AH29" s="40">
        <v>0</v>
      </c>
      <c r="AI29" s="41">
        <v>0</v>
      </c>
      <c r="AJ29" s="39">
        <v>0</v>
      </c>
      <c r="AK29" s="39">
        <v>0</v>
      </c>
      <c r="AL29" s="39">
        <v>0</v>
      </c>
      <c r="AM29" s="40">
        <v>0</v>
      </c>
      <c r="AN29" s="39">
        <v>0</v>
      </c>
      <c r="AO29" s="39">
        <v>0.64724919093851141</v>
      </c>
      <c r="AP29" s="39">
        <v>0.64724919093851141</v>
      </c>
      <c r="AQ29" s="39">
        <v>0</v>
      </c>
      <c r="AR29" s="39">
        <v>0</v>
      </c>
    </row>
    <row r="30" spans="1:44" ht="13.5" x14ac:dyDescent="0.4">
      <c r="A30" s="35" t="s">
        <v>23</v>
      </c>
      <c r="B30" s="36">
        <v>1622</v>
      </c>
      <c r="C30" s="37">
        <v>0.94073704601607722</v>
      </c>
      <c r="D30" s="37">
        <v>40.81381011097411</v>
      </c>
      <c r="E30" s="38">
        <v>0.67817509247842167</v>
      </c>
      <c r="F30" s="39">
        <v>8.6313193588162758</v>
      </c>
      <c r="G30" s="39">
        <v>1.4180024660912454</v>
      </c>
      <c r="H30" s="39">
        <v>50.369913686806413</v>
      </c>
      <c r="I30" s="40">
        <v>3.3908754623921089</v>
      </c>
      <c r="J30" s="41">
        <v>0.92478421701602964</v>
      </c>
      <c r="K30" s="39">
        <v>0.43156596794081376</v>
      </c>
      <c r="L30" s="39">
        <v>0.73982737361282369</v>
      </c>
      <c r="M30" s="39">
        <v>3.2059186189889024</v>
      </c>
      <c r="N30" s="40">
        <v>0</v>
      </c>
      <c r="O30" s="41">
        <v>12.392108508014797</v>
      </c>
      <c r="P30" s="39">
        <v>4.562268803945746</v>
      </c>
      <c r="Q30" s="39">
        <v>10.172626387176326</v>
      </c>
      <c r="R30" s="39">
        <v>0.92478421701602964</v>
      </c>
      <c r="S30" s="40">
        <v>0</v>
      </c>
      <c r="T30" s="41">
        <v>6.1652281134401972E-2</v>
      </c>
      <c r="U30" s="39">
        <v>0.18495684340320592</v>
      </c>
      <c r="V30" s="39">
        <v>0</v>
      </c>
      <c r="W30" s="39">
        <v>2.466091245376079</v>
      </c>
      <c r="X30" s="40">
        <v>2.6510480887792851</v>
      </c>
      <c r="Y30" s="41">
        <v>0.61652281134401976</v>
      </c>
      <c r="Z30" s="39">
        <v>0</v>
      </c>
      <c r="AA30" s="39">
        <v>0</v>
      </c>
      <c r="AB30" s="39">
        <v>99.8766954377312</v>
      </c>
      <c r="AC30" s="40">
        <v>0</v>
      </c>
      <c r="AD30" s="41">
        <v>0.12330456226880394</v>
      </c>
      <c r="AE30" s="39">
        <v>0.18495684340320592</v>
      </c>
      <c r="AF30" s="39">
        <v>0.43156596794081376</v>
      </c>
      <c r="AG30" s="39">
        <v>0</v>
      </c>
      <c r="AH30" s="40">
        <v>0</v>
      </c>
      <c r="AI30" s="41">
        <v>0</v>
      </c>
      <c r="AJ30" s="39">
        <v>6.1652281134401972E-2</v>
      </c>
      <c r="AK30" s="39">
        <v>0</v>
      </c>
      <c r="AL30" s="39">
        <v>0</v>
      </c>
      <c r="AM30" s="40">
        <v>0</v>
      </c>
      <c r="AN30" s="39">
        <v>6.1652281134401972E-2</v>
      </c>
      <c r="AO30" s="39">
        <v>0</v>
      </c>
      <c r="AP30" s="39">
        <v>0</v>
      </c>
      <c r="AQ30" s="39">
        <v>0</v>
      </c>
      <c r="AR30" s="39">
        <v>6.1652281134401972E-2</v>
      </c>
    </row>
    <row r="31" spans="1:44" ht="13.5" x14ac:dyDescent="0.4">
      <c r="A31" s="35" t="s">
        <v>24</v>
      </c>
      <c r="B31" s="42">
        <v>384</v>
      </c>
      <c r="C31" s="37">
        <v>0.22271456576459536</v>
      </c>
      <c r="D31" s="37">
        <v>3.90625</v>
      </c>
      <c r="E31" s="38">
        <v>6.770833333333333</v>
      </c>
      <c r="F31" s="39">
        <v>18.75</v>
      </c>
      <c r="G31" s="39">
        <v>7.291666666666667</v>
      </c>
      <c r="H31" s="39">
        <v>17.1875</v>
      </c>
      <c r="I31" s="40">
        <v>9.6354166666666679</v>
      </c>
      <c r="J31" s="41">
        <v>1.3020833333333335</v>
      </c>
      <c r="K31" s="39">
        <v>2.864583333333333</v>
      </c>
      <c r="L31" s="39">
        <v>2.083333333333333</v>
      </c>
      <c r="M31" s="39">
        <v>23.4375</v>
      </c>
      <c r="N31" s="40">
        <v>0</v>
      </c>
      <c r="O31" s="41">
        <v>64.583333333333343</v>
      </c>
      <c r="P31" s="39">
        <v>11.979166666666668</v>
      </c>
      <c r="Q31" s="39">
        <v>1.3020833333333335</v>
      </c>
      <c r="R31" s="39">
        <v>1.0416666666666665</v>
      </c>
      <c r="S31" s="40">
        <v>0</v>
      </c>
      <c r="T31" s="41">
        <v>0.52083333333333326</v>
      </c>
      <c r="U31" s="39">
        <v>1.8229166666666667</v>
      </c>
      <c r="V31" s="39">
        <v>1.0416666666666665</v>
      </c>
      <c r="W31" s="39">
        <v>1.8229166666666667</v>
      </c>
      <c r="X31" s="40">
        <v>1.3020833333333335</v>
      </c>
      <c r="Y31" s="41">
        <v>0.26041666666666663</v>
      </c>
      <c r="Z31" s="39">
        <v>0</v>
      </c>
      <c r="AA31" s="39">
        <v>0</v>
      </c>
      <c r="AB31" s="39">
        <v>1.5625</v>
      </c>
      <c r="AC31" s="40">
        <v>100</v>
      </c>
      <c r="AD31" s="41">
        <v>1.3020833333333335</v>
      </c>
      <c r="AE31" s="39">
        <v>1.3020833333333335</v>
      </c>
      <c r="AF31" s="39">
        <v>1.5625</v>
      </c>
      <c r="AG31" s="39">
        <v>0</v>
      </c>
      <c r="AH31" s="40">
        <v>0</v>
      </c>
      <c r="AI31" s="41">
        <v>0</v>
      </c>
      <c r="AJ31" s="39">
        <v>0</v>
      </c>
      <c r="AK31" s="39">
        <v>0</v>
      </c>
      <c r="AL31" s="39">
        <v>0.26041666666666663</v>
      </c>
      <c r="AM31" s="40">
        <v>0</v>
      </c>
      <c r="AN31" s="39">
        <v>0</v>
      </c>
      <c r="AO31" s="39">
        <v>0</v>
      </c>
      <c r="AP31" s="39">
        <v>0</v>
      </c>
      <c r="AQ31" s="39">
        <v>0</v>
      </c>
      <c r="AR31" s="39">
        <v>0.26041666666666663</v>
      </c>
    </row>
    <row r="32" spans="1:44" ht="13.5" x14ac:dyDescent="0.4">
      <c r="A32" s="43" t="s">
        <v>25</v>
      </c>
      <c r="B32" s="36">
        <v>387</v>
      </c>
      <c r="C32" s="44">
        <v>0.22445452330963123</v>
      </c>
      <c r="D32" s="44">
        <v>5.1679586563307494</v>
      </c>
      <c r="E32" s="45">
        <v>3.6175710594315245</v>
      </c>
      <c r="F32" s="46">
        <v>13.436692506459949</v>
      </c>
      <c r="G32" s="46">
        <v>5.684754521963824</v>
      </c>
      <c r="H32" s="46">
        <v>18.34625322997416</v>
      </c>
      <c r="I32" s="47">
        <v>5.1679586563307494</v>
      </c>
      <c r="J32" s="48">
        <v>1.2919896640826873</v>
      </c>
      <c r="K32" s="46">
        <v>2.0671834625323</v>
      </c>
      <c r="L32" s="46">
        <v>1.8087855297157622</v>
      </c>
      <c r="M32" s="46">
        <v>11.627906976744185</v>
      </c>
      <c r="N32" s="47">
        <v>0</v>
      </c>
      <c r="O32" s="48">
        <v>56.589147286821706</v>
      </c>
      <c r="P32" s="46">
        <v>4.909560723514212</v>
      </c>
      <c r="Q32" s="46">
        <v>2.0671834625323</v>
      </c>
      <c r="R32" s="46">
        <v>2.0671834625323</v>
      </c>
      <c r="S32" s="47">
        <v>0.77519379844961245</v>
      </c>
      <c r="T32" s="48">
        <v>0.516795865633075</v>
      </c>
      <c r="U32" s="46">
        <v>1.03359173126615</v>
      </c>
      <c r="V32" s="46">
        <v>0</v>
      </c>
      <c r="W32" s="46">
        <v>0.77519379844961245</v>
      </c>
      <c r="X32" s="47">
        <v>5.9431524547803614</v>
      </c>
      <c r="Y32" s="48">
        <v>1.5503875968992249</v>
      </c>
      <c r="Z32" s="46">
        <v>0</v>
      </c>
      <c r="AA32" s="46">
        <v>0.2583979328165375</v>
      </c>
      <c r="AB32" s="46">
        <v>3.8759689922480618</v>
      </c>
      <c r="AC32" s="47">
        <v>0.516795865633075</v>
      </c>
      <c r="AD32" s="48">
        <v>100</v>
      </c>
      <c r="AE32" s="46">
        <v>0.516795865633075</v>
      </c>
      <c r="AF32" s="46">
        <v>1.03359173126615</v>
      </c>
      <c r="AG32" s="46">
        <v>0</v>
      </c>
      <c r="AH32" s="47">
        <v>0</v>
      </c>
      <c r="AI32" s="48">
        <v>0</v>
      </c>
      <c r="AJ32" s="46">
        <v>0</v>
      </c>
      <c r="AK32" s="46">
        <v>0</v>
      </c>
      <c r="AL32" s="46">
        <v>0</v>
      </c>
      <c r="AM32" s="47">
        <v>0.2583979328165375</v>
      </c>
      <c r="AN32" s="46">
        <v>0.2583979328165375</v>
      </c>
      <c r="AO32" s="46">
        <v>0</v>
      </c>
      <c r="AP32" s="46">
        <v>0</v>
      </c>
      <c r="AQ32" s="46">
        <v>0</v>
      </c>
      <c r="AR32" s="46">
        <v>0</v>
      </c>
    </row>
    <row r="33" spans="1:44" ht="13.5" x14ac:dyDescent="0.4">
      <c r="A33" s="35" t="s">
        <v>26</v>
      </c>
      <c r="B33" s="36">
        <v>301</v>
      </c>
      <c r="C33" s="37">
        <v>0.1745757403519354</v>
      </c>
      <c r="D33" s="37">
        <v>3.6544850498338874</v>
      </c>
      <c r="E33" s="38">
        <v>15.946843853820598</v>
      </c>
      <c r="F33" s="39">
        <v>8.3056478405315612</v>
      </c>
      <c r="G33" s="39">
        <v>4.3189368770764114</v>
      </c>
      <c r="H33" s="39">
        <v>19.269102990033225</v>
      </c>
      <c r="I33" s="40">
        <v>10.631229235880399</v>
      </c>
      <c r="J33" s="41">
        <v>0.33222591362126247</v>
      </c>
      <c r="K33" s="39">
        <v>6.9767441860465116</v>
      </c>
      <c r="L33" s="39">
        <v>4.3189368770764114</v>
      </c>
      <c r="M33" s="39">
        <v>16.279069767441861</v>
      </c>
      <c r="N33" s="40">
        <v>0</v>
      </c>
      <c r="O33" s="41">
        <v>22.923588039867109</v>
      </c>
      <c r="P33" s="39">
        <v>7.6411960132890364</v>
      </c>
      <c r="Q33" s="39">
        <v>0.66445182724252494</v>
      </c>
      <c r="R33" s="39">
        <v>2.9900332225913622</v>
      </c>
      <c r="S33" s="40">
        <v>2.3255813953488373</v>
      </c>
      <c r="T33" s="41">
        <v>1.6611295681063125</v>
      </c>
      <c r="U33" s="39">
        <v>1.3289036544850499</v>
      </c>
      <c r="V33" s="39">
        <v>0</v>
      </c>
      <c r="W33" s="39">
        <v>0.33222591362126247</v>
      </c>
      <c r="X33" s="40">
        <v>0.33222591362126247</v>
      </c>
      <c r="Y33" s="41">
        <v>0.66445182724252494</v>
      </c>
      <c r="Z33" s="39">
        <v>0</v>
      </c>
      <c r="AA33" s="39">
        <v>0</v>
      </c>
      <c r="AB33" s="39">
        <v>1.3289036544850499</v>
      </c>
      <c r="AC33" s="40">
        <v>0.66445182724252494</v>
      </c>
      <c r="AD33" s="41">
        <v>0.33222591362126247</v>
      </c>
      <c r="AE33" s="39">
        <v>100</v>
      </c>
      <c r="AF33" s="39">
        <v>0.99667774086378735</v>
      </c>
      <c r="AG33" s="39">
        <v>0</v>
      </c>
      <c r="AH33" s="40">
        <v>0</v>
      </c>
      <c r="AI33" s="41">
        <v>0</v>
      </c>
      <c r="AJ33" s="39">
        <v>0</v>
      </c>
      <c r="AK33" s="39">
        <v>0</v>
      </c>
      <c r="AL33" s="39">
        <v>0</v>
      </c>
      <c r="AM33" s="40">
        <v>0</v>
      </c>
      <c r="AN33" s="39">
        <v>0</v>
      </c>
      <c r="AO33" s="39">
        <v>0</v>
      </c>
      <c r="AP33" s="39">
        <v>0</v>
      </c>
      <c r="AQ33" s="39">
        <v>0</v>
      </c>
      <c r="AR33" s="39">
        <v>0.66445182724252494</v>
      </c>
    </row>
    <row r="34" spans="1:44" ht="13.5" x14ac:dyDescent="0.4">
      <c r="A34" s="35" t="s">
        <v>27</v>
      </c>
      <c r="B34" s="36">
        <v>294</v>
      </c>
      <c r="C34" s="37">
        <v>0.17051583941351831</v>
      </c>
      <c r="D34" s="37">
        <v>16.326530612244898</v>
      </c>
      <c r="E34" s="38">
        <v>1.7006802721088436</v>
      </c>
      <c r="F34" s="39">
        <v>18.027210884353742</v>
      </c>
      <c r="G34" s="39">
        <v>7.4829931972789119</v>
      </c>
      <c r="H34" s="39">
        <v>28.571428571428569</v>
      </c>
      <c r="I34" s="40">
        <v>5.4421768707482991</v>
      </c>
      <c r="J34" s="41">
        <v>0</v>
      </c>
      <c r="K34" s="39">
        <v>2.3809523809523809</v>
      </c>
      <c r="L34" s="39">
        <v>2.0408163265306123</v>
      </c>
      <c r="M34" s="39">
        <v>19.047619047619047</v>
      </c>
      <c r="N34" s="40">
        <v>0</v>
      </c>
      <c r="O34" s="41">
        <v>28.2312925170068</v>
      </c>
      <c r="P34" s="39">
        <v>5.4421768707482991</v>
      </c>
      <c r="Q34" s="39">
        <v>3.7414965986394559</v>
      </c>
      <c r="R34" s="39">
        <v>1.7006802721088436</v>
      </c>
      <c r="S34" s="40">
        <v>0.3401360544217687</v>
      </c>
      <c r="T34" s="41">
        <v>0</v>
      </c>
      <c r="U34" s="39">
        <v>2.7210884353741496</v>
      </c>
      <c r="V34" s="39">
        <v>0.3401360544217687</v>
      </c>
      <c r="W34" s="39">
        <v>3.0612244897959182</v>
      </c>
      <c r="X34" s="40">
        <v>0.68027210884353739</v>
      </c>
      <c r="Y34" s="41">
        <v>0.68027210884353739</v>
      </c>
      <c r="Z34" s="39">
        <v>0</v>
      </c>
      <c r="AA34" s="39">
        <v>0</v>
      </c>
      <c r="AB34" s="39">
        <v>2.3809523809523809</v>
      </c>
      <c r="AC34" s="40">
        <v>0</v>
      </c>
      <c r="AD34" s="41">
        <v>0.3401360544217687</v>
      </c>
      <c r="AE34" s="39">
        <v>0.3401360544217687</v>
      </c>
      <c r="AF34" s="39">
        <v>100</v>
      </c>
      <c r="AG34" s="39">
        <v>0</v>
      </c>
      <c r="AH34" s="40">
        <v>0</v>
      </c>
      <c r="AI34" s="41">
        <v>0</v>
      </c>
      <c r="AJ34" s="39">
        <v>0</v>
      </c>
      <c r="AK34" s="39">
        <v>0</v>
      </c>
      <c r="AL34" s="39">
        <v>0</v>
      </c>
      <c r="AM34" s="40">
        <v>0</v>
      </c>
      <c r="AN34" s="39">
        <v>0.3401360544217687</v>
      </c>
      <c r="AO34" s="39">
        <v>0</v>
      </c>
      <c r="AP34" s="39">
        <v>0</v>
      </c>
      <c r="AQ34" s="39">
        <v>0</v>
      </c>
      <c r="AR34" s="39">
        <v>0.3401360544217687</v>
      </c>
    </row>
    <row r="35" spans="1:44" ht="13.5" x14ac:dyDescent="0.4">
      <c r="A35" s="35" t="s">
        <v>28</v>
      </c>
      <c r="B35" s="36">
        <v>171</v>
      </c>
      <c r="C35" s="37">
        <v>9.9177580067046356E-2</v>
      </c>
      <c r="D35" s="37">
        <v>9.3567251461988299</v>
      </c>
      <c r="E35" s="38">
        <v>4.0935672514619883</v>
      </c>
      <c r="F35" s="39">
        <v>11.695906432748536</v>
      </c>
      <c r="G35" s="39">
        <v>1.7543859649122806</v>
      </c>
      <c r="H35" s="39">
        <v>48.538011695906427</v>
      </c>
      <c r="I35" s="40">
        <v>7.0175438596491224</v>
      </c>
      <c r="J35" s="41">
        <v>0.58479532163742687</v>
      </c>
      <c r="K35" s="39">
        <v>0.58479532163742687</v>
      </c>
      <c r="L35" s="39">
        <v>32.163742690058477</v>
      </c>
      <c r="M35" s="39">
        <v>4.0935672514619883</v>
      </c>
      <c r="N35" s="40">
        <v>0</v>
      </c>
      <c r="O35" s="41">
        <v>9.9415204678362574</v>
      </c>
      <c r="P35" s="39">
        <v>8.7719298245614024</v>
      </c>
      <c r="Q35" s="39">
        <v>1.1695906432748537</v>
      </c>
      <c r="R35" s="39">
        <v>0</v>
      </c>
      <c r="S35" s="40">
        <v>2.9239766081871341</v>
      </c>
      <c r="T35" s="41">
        <v>0</v>
      </c>
      <c r="U35" s="39">
        <v>0</v>
      </c>
      <c r="V35" s="39">
        <v>0</v>
      </c>
      <c r="W35" s="39">
        <v>0.58479532163742687</v>
      </c>
      <c r="X35" s="40">
        <v>0.58479532163742687</v>
      </c>
      <c r="Y35" s="41">
        <v>0.58479532163742687</v>
      </c>
      <c r="Z35" s="39">
        <v>0</v>
      </c>
      <c r="AA35" s="39">
        <v>0</v>
      </c>
      <c r="AB35" s="39">
        <v>2.3391812865497075</v>
      </c>
      <c r="AC35" s="40">
        <v>0</v>
      </c>
      <c r="AD35" s="41">
        <v>0</v>
      </c>
      <c r="AE35" s="39">
        <v>0</v>
      </c>
      <c r="AF35" s="39">
        <v>0</v>
      </c>
      <c r="AG35" s="39">
        <v>100</v>
      </c>
      <c r="AH35" s="40">
        <v>0</v>
      </c>
      <c r="AI35" s="41">
        <v>0</v>
      </c>
      <c r="AJ35" s="39">
        <v>0</v>
      </c>
      <c r="AK35" s="39">
        <v>0</v>
      </c>
      <c r="AL35" s="39">
        <v>0</v>
      </c>
      <c r="AM35" s="40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</v>
      </c>
    </row>
    <row r="36" spans="1:44" ht="13.5" x14ac:dyDescent="0.4">
      <c r="A36" s="49" t="s">
        <v>29</v>
      </c>
      <c r="B36" s="42">
        <v>153</v>
      </c>
      <c r="C36" s="50">
        <v>8.873783479683095E-2</v>
      </c>
      <c r="D36" s="50">
        <v>0</v>
      </c>
      <c r="E36" s="51">
        <v>0.65359477124183007</v>
      </c>
      <c r="F36" s="52">
        <v>3.2679738562091507</v>
      </c>
      <c r="G36" s="52">
        <v>1.9607843137254901</v>
      </c>
      <c r="H36" s="52">
        <v>3.2679738562091507</v>
      </c>
      <c r="I36" s="53">
        <v>0.65359477124183007</v>
      </c>
      <c r="J36" s="54">
        <v>7.18954248366013</v>
      </c>
      <c r="K36" s="52">
        <v>1.9607843137254901</v>
      </c>
      <c r="L36" s="52">
        <v>0</v>
      </c>
      <c r="M36" s="52">
        <v>1.9607843137254901</v>
      </c>
      <c r="N36" s="53">
        <v>0</v>
      </c>
      <c r="O36" s="54">
        <v>2.6143790849673203</v>
      </c>
      <c r="P36" s="52">
        <v>0.65359477124183007</v>
      </c>
      <c r="Q36" s="52">
        <v>0</v>
      </c>
      <c r="R36" s="52">
        <v>2.6143790849673203</v>
      </c>
      <c r="S36" s="53">
        <v>0</v>
      </c>
      <c r="T36" s="54">
        <v>0</v>
      </c>
      <c r="U36" s="52">
        <v>0</v>
      </c>
      <c r="V36" s="52">
        <v>0</v>
      </c>
      <c r="W36" s="52">
        <v>0</v>
      </c>
      <c r="X36" s="53">
        <v>1.3071895424836601</v>
      </c>
      <c r="Y36" s="54">
        <v>0</v>
      </c>
      <c r="Z36" s="52">
        <v>0</v>
      </c>
      <c r="AA36" s="52">
        <v>0</v>
      </c>
      <c r="AB36" s="52">
        <v>0.65359477124183007</v>
      </c>
      <c r="AC36" s="53">
        <v>0</v>
      </c>
      <c r="AD36" s="54">
        <v>0</v>
      </c>
      <c r="AE36" s="52">
        <v>0</v>
      </c>
      <c r="AF36" s="52">
        <v>0</v>
      </c>
      <c r="AG36" s="52">
        <v>0</v>
      </c>
      <c r="AH36" s="53">
        <v>100</v>
      </c>
      <c r="AI36" s="54">
        <v>0</v>
      </c>
      <c r="AJ36" s="52">
        <v>0</v>
      </c>
      <c r="AK36" s="52">
        <v>0</v>
      </c>
      <c r="AL36" s="52">
        <v>0</v>
      </c>
      <c r="AM36" s="53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</row>
    <row r="37" spans="1:44" ht="13.5" x14ac:dyDescent="0.4">
      <c r="A37" s="35" t="s">
        <v>30</v>
      </c>
      <c r="B37" s="36">
        <v>179</v>
      </c>
      <c r="C37" s="37">
        <v>0.10381746685380877</v>
      </c>
      <c r="D37" s="37">
        <v>5.027932960893855</v>
      </c>
      <c r="E37" s="38">
        <v>10.05586592178771</v>
      </c>
      <c r="F37" s="39">
        <v>6.7039106145251397</v>
      </c>
      <c r="G37" s="39">
        <v>3.3519553072625698</v>
      </c>
      <c r="H37" s="39">
        <v>38.547486033519554</v>
      </c>
      <c r="I37" s="40">
        <v>2.7932960893854748</v>
      </c>
      <c r="J37" s="41">
        <v>0.55865921787709494</v>
      </c>
      <c r="K37" s="39">
        <v>8.3798882681564244</v>
      </c>
      <c r="L37" s="39">
        <v>0.55865921787709494</v>
      </c>
      <c r="M37" s="39">
        <v>6.1452513966480442</v>
      </c>
      <c r="N37" s="40">
        <v>0</v>
      </c>
      <c r="O37" s="41">
        <v>37.988826815642454</v>
      </c>
      <c r="P37" s="39">
        <v>0.55865921787709494</v>
      </c>
      <c r="Q37" s="39">
        <v>0</v>
      </c>
      <c r="R37" s="39">
        <v>2.2346368715083798</v>
      </c>
      <c r="S37" s="40">
        <v>2.2346368715083798</v>
      </c>
      <c r="T37" s="41">
        <v>1.6759776536312849</v>
      </c>
      <c r="U37" s="39">
        <v>0</v>
      </c>
      <c r="V37" s="39">
        <v>0</v>
      </c>
      <c r="W37" s="39">
        <v>2.2346368715083798</v>
      </c>
      <c r="X37" s="40">
        <v>0</v>
      </c>
      <c r="Y37" s="41">
        <v>0</v>
      </c>
      <c r="Z37" s="39">
        <v>0</v>
      </c>
      <c r="AA37" s="39">
        <v>0</v>
      </c>
      <c r="AB37" s="39">
        <v>0</v>
      </c>
      <c r="AC37" s="40">
        <v>0</v>
      </c>
      <c r="AD37" s="41">
        <v>0</v>
      </c>
      <c r="AE37" s="39">
        <v>5.5865921787709496</v>
      </c>
      <c r="AF37" s="39">
        <v>1.6759776536312849</v>
      </c>
      <c r="AG37" s="39">
        <v>0</v>
      </c>
      <c r="AH37" s="40">
        <v>0</v>
      </c>
      <c r="AI37" s="41">
        <v>100</v>
      </c>
      <c r="AJ37" s="39">
        <v>1.6759776536312849</v>
      </c>
      <c r="AK37" s="39">
        <v>0.55865921787709494</v>
      </c>
      <c r="AL37" s="39">
        <v>0</v>
      </c>
      <c r="AM37" s="40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0.55865921787709494</v>
      </c>
    </row>
    <row r="38" spans="1:44" ht="13.5" x14ac:dyDescent="0.4">
      <c r="A38" s="35" t="s">
        <v>31</v>
      </c>
      <c r="B38" s="36">
        <v>71</v>
      </c>
      <c r="C38" s="37">
        <v>4.1178995232516322E-2</v>
      </c>
      <c r="D38" s="37">
        <v>14.084507042253522</v>
      </c>
      <c r="E38" s="38">
        <v>2.8169014084507045</v>
      </c>
      <c r="F38" s="39">
        <v>5.6338028169014089</v>
      </c>
      <c r="G38" s="39">
        <v>8.4507042253521121</v>
      </c>
      <c r="H38" s="39">
        <v>22.535211267605636</v>
      </c>
      <c r="I38" s="40">
        <v>12.676056338028168</v>
      </c>
      <c r="J38" s="41">
        <v>0</v>
      </c>
      <c r="K38" s="39">
        <v>4.225352112676056</v>
      </c>
      <c r="L38" s="39">
        <v>0</v>
      </c>
      <c r="M38" s="39">
        <v>14.084507042253522</v>
      </c>
      <c r="N38" s="40">
        <v>0</v>
      </c>
      <c r="O38" s="41">
        <v>28.169014084507044</v>
      </c>
      <c r="P38" s="39">
        <v>5.6338028169014089</v>
      </c>
      <c r="Q38" s="39">
        <v>0</v>
      </c>
      <c r="R38" s="39">
        <v>4.225352112676056</v>
      </c>
      <c r="S38" s="40">
        <v>2.8169014084507045</v>
      </c>
      <c r="T38" s="41">
        <v>0</v>
      </c>
      <c r="U38" s="39">
        <v>0</v>
      </c>
      <c r="V38" s="39">
        <v>0</v>
      </c>
      <c r="W38" s="39">
        <v>1.4084507042253522</v>
      </c>
      <c r="X38" s="40">
        <v>0</v>
      </c>
      <c r="Y38" s="41">
        <v>0</v>
      </c>
      <c r="Z38" s="39">
        <v>1.4084507042253522</v>
      </c>
      <c r="AA38" s="39">
        <v>0</v>
      </c>
      <c r="AB38" s="39">
        <v>1.4084507042253522</v>
      </c>
      <c r="AC38" s="40">
        <v>0</v>
      </c>
      <c r="AD38" s="41">
        <v>0</v>
      </c>
      <c r="AE38" s="39">
        <v>0</v>
      </c>
      <c r="AF38" s="39">
        <v>0</v>
      </c>
      <c r="AG38" s="39">
        <v>0</v>
      </c>
      <c r="AH38" s="40">
        <v>0</v>
      </c>
      <c r="AI38" s="41">
        <v>0</v>
      </c>
      <c r="AJ38" s="39">
        <v>100</v>
      </c>
      <c r="AK38" s="39">
        <v>0</v>
      </c>
      <c r="AL38" s="39">
        <v>0</v>
      </c>
      <c r="AM38" s="40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</row>
    <row r="39" spans="1:44" ht="13.5" x14ac:dyDescent="0.4">
      <c r="A39" s="35" t="s">
        <v>32</v>
      </c>
      <c r="B39" s="36">
        <v>144</v>
      </c>
      <c r="C39" s="37">
        <v>8.3517962161723247E-2</v>
      </c>
      <c r="D39" s="37">
        <v>0.69444444444444442</v>
      </c>
      <c r="E39" s="38">
        <v>7.6388888888888893</v>
      </c>
      <c r="F39" s="39">
        <v>17.361111111111111</v>
      </c>
      <c r="G39" s="39">
        <v>8.3333333333333321</v>
      </c>
      <c r="H39" s="39">
        <v>25</v>
      </c>
      <c r="I39" s="40">
        <v>12.5</v>
      </c>
      <c r="J39" s="41">
        <v>0.69444444444444442</v>
      </c>
      <c r="K39" s="39">
        <v>5.5555555555555554</v>
      </c>
      <c r="L39" s="39">
        <v>2.083333333333333</v>
      </c>
      <c r="M39" s="39">
        <v>31.25</v>
      </c>
      <c r="N39" s="40">
        <v>0</v>
      </c>
      <c r="O39" s="41">
        <v>65.277777777777786</v>
      </c>
      <c r="P39" s="39">
        <v>12.5</v>
      </c>
      <c r="Q39" s="39">
        <v>0</v>
      </c>
      <c r="R39" s="39">
        <v>4.1666666666666661</v>
      </c>
      <c r="S39" s="40">
        <v>0.69444444444444442</v>
      </c>
      <c r="T39" s="41">
        <v>0.69444444444444442</v>
      </c>
      <c r="U39" s="39">
        <v>0.69444444444444442</v>
      </c>
      <c r="V39" s="39">
        <v>0.69444444444444442</v>
      </c>
      <c r="W39" s="39">
        <v>2.7777777777777777</v>
      </c>
      <c r="X39" s="40">
        <v>2.083333333333333</v>
      </c>
      <c r="Y39" s="41">
        <v>1.3888888888888888</v>
      </c>
      <c r="Z39" s="39">
        <v>0</v>
      </c>
      <c r="AA39" s="39">
        <v>0</v>
      </c>
      <c r="AB39" s="39">
        <v>1.3888888888888888</v>
      </c>
      <c r="AC39" s="40">
        <v>0</v>
      </c>
      <c r="AD39" s="41">
        <v>2.7777777777777777</v>
      </c>
      <c r="AE39" s="39">
        <v>1.3888888888888888</v>
      </c>
      <c r="AF39" s="39">
        <v>0.69444444444444442</v>
      </c>
      <c r="AG39" s="39">
        <v>0</v>
      </c>
      <c r="AH39" s="40">
        <v>0</v>
      </c>
      <c r="AI39" s="41">
        <v>0</v>
      </c>
      <c r="AJ39" s="39">
        <v>0</v>
      </c>
      <c r="AK39" s="39">
        <v>100</v>
      </c>
      <c r="AL39" s="39">
        <v>0</v>
      </c>
      <c r="AM39" s="40">
        <v>0.69444444444444442</v>
      </c>
      <c r="AN39" s="39">
        <v>0</v>
      </c>
      <c r="AO39" s="39">
        <v>0</v>
      </c>
      <c r="AP39" s="39">
        <v>0</v>
      </c>
      <c r="AQ39" s="39">
        <v>0</v>
      </c>
      <c r="AR39" s="39">
        <v>0.69444444444444442</v>
      </c>
    </row>
    <row r="40" spans="1:44" ht="13.5" x14ac:dyDescent="0.4">
      <c r="A40" s="35" t="s">
        <v>33</v>
      </c>
      <c r="B40" s="36">
        <v>149</v>
      </c>
      <c r="C40" s="37">
        <v>8.6417891403449756E-2</v>
      </c>
      <c r="D40" s="37">
        <v>18.791946308724832</v>
      </c>
      <c r="E40" s="38">
        <v>0.67114093959731547</v>
      </c>
      <c r="F40" s="39">
        <v>4.6979865771812079</v>
      </c>
      <c r="G40" s="39">
        <v>1.3422818791946309</v>
      </c>
      <c r="H40" s="39">
        <v>31.543624161073826</v>
      </c>
      <c r="I40" s="40">
        <v>6.7114093959731544</v>
      </c>
      <c r="J40" s="41">
        <v>2.6845637583892619</v>
      </c>
      <c r="K40" s="39">
        <v>0</v>
      </c>
      <c r="L40" s="39">
        <v>2.6845637583892619</v>
      </c>
      <c r="M40" s="39">
        <v>0.67114093959731547</v>
      </c>
      <c r="N40" s="40">
        <v>0</v>
      </c>
      <c r="O40" s="41">
        <v>8.724832214765101</v>
      </c>
      <c r="P40" s="39">
        <v>4.6979865771812079</v>
      </c>
      <c r="Q40" s="39">
        <v>1.3422818791946309</v>
      </c>
      <c r="R40" s="39">
        <v>1.3422818791946309</v>
      </c>
      <c r="S40" s="40">
        <v>0</v>
      </c>
      <c r="T40" s="41">
        <v>0</v>
      </c>
      <c r="U40" s="39">
        <v>0</v>
      </c>
      <c r="V40" s="39">
        <v>0</v>
      </c>
      <c r="W40" s="39">
        <v>1.3422818791946309</v>
      </c>
      <c r="X40" s="40">
        <v>4.0268456375838921</v>
      </c>
      <c r="Y40" s="41">
        <v>0</v>
      </c>
      <c r="Z40" s="39">
        <v>0</v>
      </c>
      <c r="AA40" s="39">
        <v>0</v>
      </c>
      <c r="AB40" s="39">
        <v>0</v>
      </c>
      <c r="AC40" s="40">
        <v>0</v>
      </c>
      <c r="AD40" s="41">
        <v>0</v>
      </c>
      <c r="AE40" s="39">
        <v>0</v>
      </c>
      <c r="AF40" s="39">
        <v>0.67114093959731547</v>
      </c>
      <c r="AG40" s="39">
        <v>0</v>
      </c>
      <c r="AH40" s="40">
        <v>0</v>
      </c>
      <c r="AI40" s="41">
        <v>0</v>
      </c>
      <c r="AJ40" s="39">
        <v>0</v>
      </c>
      <c r="AK40" s="39">
        <v>0</v>
      </c>
      <c r="AL40" s="39">
        <v>100</v>
      </c>
      <c r="AM40" s="40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</row>
    <row r="41" spans="1:44" ht="13.5" x14ac:dyDescent="0.4">
      <c r="A41" s="35" t="s">
        <v>34</v>
      </c>
      <c r="B41" s="42">
        <v>96</v>
      </c>
      <c r="C41" s="37">
        <v>5.5678641441148841E-2</v>
      </c>
      <c r="D41" s="37">
        <v>7.291666666666667</v>
      </c>
      <c r="E41" s="38">
        <v>0</v>
      </c>
      <c r="F41" s="39">
        <v>13.541666666666666</v>
      </c>
      <c r="G41" s="39">
        <v>8.3333333333333321</v>
      </c>
      <c r="H41" s="39">
        <v>23.958333333333336</v>
      </c>
      <c r="I41" s="40">
        <v>11.458333333333332</v>
      </c>
      <c r="J41" s="41">
        <v>1.0416666666666665</v>
      </c>
      <c r="K41" s="39">
        <v>1.0416666666666665</v>
      </c>
      <c r="L41" s="39">
        <v>3.125</v>
      </c>
      <c r="M41" s="39">
        <v>5.2083333333333339</v>
      </c>
      <c r="N41" s="40">
        <v>0</v>
      </c>
      <c r="O41" s="41">
        <v>10.416666666666668</v>
      </c>
      <c r="P41" s="39">
        <v>14.583333333333334</v>
      </c>
      <c r="Q41" s="39">
        <v>14.583333333333334</v>
      </c>
      <c r="R41" s="39">
        <v>1.0416666666666665</v>
      </c>
      <c r="S41" s="40">
        <v>0</v>
      </c>
      <c r="T41" s="41">
        <v>1.0416666666666665</v>
      </c>
      <c r="U41" s="39">
        <v>0</v>
      </c>
      <c r="V41" s="39">
        <v>0</v>
      </c>
      <c r="W41" s="39">
        <v>3.125</v>
      </c>
      <c r="X41" s="40">
        <v>3.125</v>
      </c>
      <c r="Y41" s="41">
        <v>3.125</v>
      </c>
      <c r="Z41" s="39">
        <v>0</v>
      </c>
      <c r="AA41" s="39">
        <v>0</v>
      </c>
      <c r="AB41" s="39">
        <v>8.3333333333333321</v>
      </c>
      <c r="AC41" s="40">
        <v>0</v>
      </c>
      <c r="AD41" s="41">
        <v>0</v>
      </c>
      <c r="AE41" s="39">
        <v>0</v>
      </c>
      <c r="AF41" s="39">
        <v>0</v>
      </c>
      <c r="AG41" s="39">
        <v>0</v>
      </c>
      <c r="AH41" s="40">
        <v>0</v>
      </c>
      <c r="AI41" s="41">
        <v>0</v>
      </c>
      <c r="AJ41" s="39">
        <v>1.0416666666666665</v>
      </c>
      <c r="AK41" s="39">
        <v>0</v>
      </c>
      <c r="AL41" s="39">
        <v>0</v>
      </c>
      <c r="AM41" s="40">
        <v>100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</row>
    <row r="42" spans="1:44" ht="13.5" x14ac:dyDescent="0.4">
      <c r="A42" s="43" t="s">
        <v>35</v>
      </c>
      <c r="B42" s="36">
        <v>71</v>
      </c>
      <c r="C42" s="44">
        <v>4.1178995232516322E-2</v>
      </c>
      <c r="D42" s="44">
        <v>5.6338028169014089</v>
      </c>
      <c r="E42" s="45">
        <v>5.6338028169014089</v>
      </c>
      <c r="F42" s="46">
        <v>64.788732394366207</v>
      </c>
      <c r="G42" s="46">
        <v>0</v>
      </c>
      <c r="H42" s="46">
        <v>23.943661971830984</v>
      </c>
      <c r="I42" s="47">
        <v>4.225352112676056</v>
      </c>
      <c r="J42" s="48">
        <v>0</v>
      </c>
      <c r="K42" s="46">
        <v>0</v>
      </c>
      <c r="L42" s="46">
        <v>2.8169014084507045</v>
      </c>
      <c r="M42" s="46">
        <v>9.8591549295774641</v>
      </c>
      <c r="N42" s="47">
        <v>0</v>
      </c>
      <c r="O42" s="48">
        <v>18.30985915492958</v>
      </c>
      <c r="P42" s="46">
        <v>0</v>
      </c>
      <c r="Q42" s="46">
        <v>1.4084507042253522</v>
      </c>
      <c r="R42" s="46">
        <v>1.4084507042253522</v>
      </c>
      <c r="S42" s="47">
        <v>0</v>
      </c>
      <c r="T42" s="48">
        <v>0</v>
      </c>
      <c r="U42" s="46">
        <v>0</v>
      </c>
      <c r="V42" s="46">
        <v>2.8169014084507045</v>
      </c>
      <c r="W42" s="46">
        <v>1.4084507042253522</v>
      </c>
      <c r="X42" s="47">
        <v>0</v>
      </c>
      <c r="Y42" s="48">
        <v>1.4084507042253522</v>
      </c>
      <c r="Z42" s="46">
        <v>0</v>
      </c>
      <c r="AA42" s="46">
        <v>0</v>
      </c>
      <c r="AB42" s="46">
        <v>7.042253521126761</v>
      </c>
      <c r="AC42" s="47">
        <v>0</v>
      </c>
      <c r="AD42" s="48">
        <v>0</v>
      </c>
      <c r="AE42" s="46">
        <v>0</v>
      </c>
      <c r="AF42" s="46">
        <v>1.4084507042253522</v>
      </c>
      <c r="AG42" s="46">
        <v>0</v>
      </c>
      <c r="AH42" s="47">
        <v>0</v>
      </c>
      <c r="AI42" s="48">
        <v>0</v>
      </c>
      <c r="AJ42" s="46">
        <v>0</v>
      </c>
      <c r="AK42" s="46">
        <v>0</v>
      </c>
      <c r="AL42" s="46">
        <v>0</v>
      </c>
      <c r="AM42" s="47">
        <v>0</v>
      </c>
      <c r="AN42" s="46">
        <v>100</v>
      </c>
      <c r="AO42" s="46">
        <v>0</v>
      </c>
      <c r="AP42" s="46">
        <v>0</v>
      </c>
      <c r="AQ42" s="46">
        <v>0</v>
      </c>
      <c r="AR42" s="46">
        <v>0</v>
      </c>
    </row>
    <row r="43" spans="1:44" ht="13.5" x14ac:dyDescent="0.4">
      <c r="A43" s="35" t="s">
        <v>36</v>
      </c>
      <c r="B43" s="36">
        <v>32</v>
      </c>
      <c r="C43" s="37">
        <v>1.8559547147049611E-2</v>
      </c>
      <c r="D43" s="37">
        <v>46.875</v>
      </c>
      <c r="E43" s="38">
        <v>0</v>
      </c>
      <c r="F43" s="39">
        <v>3.125</v>
      </c>
      <c r="G43" s="39">
        <v>0</v>
      </c>
      <c r="H43" s="39">
        <v>3.125</v>
      </c>
      <c r="I43" s="40">
        <v>0</v>
      </c>
      <c r="J43" s="41">
        <v>0</v>
      </c>
      <c r="K43" s="39">
        <v>0</v>
      </c>
      <c r="L43" s="39">
        <v>0</v>
      </c>
      <c r="M43" s="39">
        <v>0</v>
      </c>
      <c r="N43" s="40">
        <v>0</v>
      </c>
      <c r="O43" s="41">
        <v>3.125</v>
      </c>
      <c r="P43" s="39">
        <v>0</v>
      </c>
      <c r="Q43" s="39">
        <v>0</v>
      </c>
      <c r="R43" s="39">
        <v>0</v>
      </c>
      <c r="S43" s="40">
        <v>0</v>
      </c>
      <c r="T43" s="41">
        <v>0</v>
      </c>
      <c r="U43" s="39">
        <v>0</v>
      </c>
      <c r="V43" s="39">
        <v>0</v>
      </c>
      <c r="W43" s="39">
        <v>0</v>
      </c>
      <c r="X43" s="40">
        <v>0</v>
      </c>
      <c r="Y43" s="41">
        <v>0</v>
      </c>
      <c r="Z43" s="39">
        <v>6.25</v>
      </c>
      <c r="AA43" s="39">
        <v>0</v>
      </c>
      <c r="AB43" s="39">
        <v>0</v>
      </c>
      <c r="AC43" s="40">
        <v>0</v>
      </c>
      <c r="AD43" s="41">
        <v>0</v>
      </c>
      <c r="AE43" s="39">
        <v>0</v>
      </c>
      <c r="AF43" s="39">
        <v>0</v>
      </c>
      <c r="AG43" s="39">
        <v>0</v>
      </c>
      <c r="AH43" s="40">
        <v>0</v>
      </c>
      <c r="AI43" s="41">
        <v>0</v>
      </c>
      <c r="AJ43" s="39">
        <v>0</v>
      </c>
      <c r="AK43" s="39">
        <v>0</v>
      </c>
      <c r="AL43" s="39">
        <v>0</v>
      </c>
      <c r="AM43" s="40">
        <v>0</v>
      </c>
      <c r="AN43" s="39">
        <v>0</v>
      </c>
      <c r="AO43" s="39">
        <v>100</v>
      </c>
      <c r="AP43" s="39">
        <v>0</v>
      </c>
      <c r="AQ43" s="39">
        <v>0</v>
      </c>
      <c r="AR43" s="39">
        <v>0</v>
      </c>
    </row>
    <row r="44" spans="1:44" ht="13.5" x14ac:dyDescent="0.4">
      <c r="A44" s="35" t="s">
        <v>37</v>
      </c>
      <c r="B44" s="36">
        <v>16</v>
      </c>
      <c r="C44" s="37">
        <v>9.2797735735248056E-3</v>
      </c>
      <c r="D44" s="37">
        <v>18.75</v>
      </c>
      <c r="E44" s="38">
        <v>0</v>
      </c>
      <c r="F44" s="39">
        <v>6.25</v>
      </c>
      <c r="G44" s="39">
        <v>6.25</v>
      </c>
      <c r="H44" s="39">
        <v>12.5</v>
      </c>
      <c r="I44" s="40">
        <v>0</v>
      </c>
      <c r="J44" s="41">
        <v>0</v>
      </c>
      <c r="K44" s="39">
        <v>0</v>
      </c>
      <c r="L44" s="39">
        <v>6.25</v>
      </c>
      <c r="M44" s="39">
        <v>6.25</v>
      </c>
      <c r="N44" s="40">
        <v>0</v>
      </c>
      <c r="O44" s="41">
        <v>12.5</v>
      </c>
      <c r="P44" s="39">
        <v>18.75</v>
      </c>
      <c r="Q44" s="39">
        <v>0</v>
      </c>
      <c r="R44" s="39">
        <v>0</v>
      </c>
      <c r="S44" s="40">
        <v>0</v>
      </c>
      <c r="T44" s="41">
        <v>0</v>
      </c>
      <c r="U44" s="39">
        <v>0</v>
      </c>
      <c r="V44" s="39">
        <v>0</v>
      </c>
      <c r="W44" s="39">
        <v>0</v>
      </c>
      <c r="X44" s="40">
        <v>0</v>
      </c>
      <c r="Y44" s="41">
        <v>0</v>
      </c>
      <c r="Z44" s="39">
        <v>0</v>
      </c>
      <c r="AA44" s="39">
        <v>0</v>
      </c>
      <c r="AB44" s="39">
        <v>6.25</v>
      </c>
      <c r="AC44" s="40">
        <v>0</v>
      </c>
      <c r="AD44" s="41">
        <v>0</v>
      </c>
      <c r="AE44" s="39">
        <v>0</v>
      </c>
      <c r="AF44" s="39">
        <v>0</v>
      </c>
      <c r="AG44" s="39">
        <v>0</v>
      </c>
      <c r="AH44" s="40">
        <v>0</v>
      </c>
      <c r="AI44" s="41">
        <v>0</v>
      </c>
      <c r="AJ44" s="39">
        <v>0</v>
      </c>
      <c r="AK44" s="39">
        <v>0</v>
      </c>
      <c r="AL44" s="39">
        <v>0</v>
      </c>
      <c r="AM44" s="40">
        <v>0</v>
      </c>
      <c r="AN44" s="39">
        <v>0</v>
      </c>
      <c r="AO44" s="39">
        <v>0</v>
      </c>
      <c r="AP44" s="39">
        <v>100</v>
      </c>
      <c r="AQ44" s="39">
        <v>0</v>
      </c>
      <c r="AR44" s="39">
        <v>0</v>
      </c>
    </row>
    <row r="45" spans="1:44" ht="13.5" x14ac:dyDescent="0.4">
      <c r="A45" s="35" t="s">
        <v>38</v>
      </c>
      <c r="B45" s="36">
        <v>24</v>
      </c>
      <c r="C45" s="37">
        <v>1.391966036028721E-2</v>
      </c>
      <c r="D45" s="37">
        <v>8.3333333333333321</v>
      </c>
      <c r="E45" s="38">
        <v>0</v>
      </c>
      <c r="F45" s="39">
        <v>12.5</v>
      </c>
      <c r="G45" s="39">
        <v>8.3333333333333321</v>
      </c>
      <c r="H45" s="39">
        <v>0</v>
      </c>
      <c r="I45" s="40">
        <v>0</v>
      </c>
      <c r="J45" s="41">
        <v>0</v>
      </c>
      <c r="K45" s="39">
        <v>0</v>
      </c>
      <c r="L45" s="39">
        <v>0</v>
      </c>
      <c r="M45" s="39">
        <v>4.1666666666666661</v>
      </c>
      <c r="N45" s="40">
        <v>0</v>
      </c>
      <c r="O45" s="41">
        <v>0</v>
      </c>
      <c r="P45" s="39">
        <v>0</v>
      </c>
      <c r="Q45" s="39">
        <v>0</v>
      </c>
      <c r="R45" s="39">
        <v>0</v>
      </c>
      <c r="S45" s="40">
        <v>0</v>
      </c>
      <c r="T45" s="41">
        <v>0</v>
      </c>
      <c r="U45" s="39">
        <v>0</v>
      </c>
      <c r="V45" s="39">
        <v>0</v>
      </c>
      <c r="W45" s="39">
        <v>0</v>
      </c>
      <c r="X45" s="40">
        <v>0</v>
      </c>
      <c r="Y45" s="41">
        <v>0</v>
      </c>
      <c r="Z45" s="39">
        <v>4.1666666666666661</v>
      </c>
      <c r="AA45" s="39">
        <v>4.1666666666666661</v>
      </c>
      <c r="AB45" s="39">
        <v>0</v>
      </c>
      <c r="AC45" s="40">
        <v>0</v>
      </c>
      <c r="AD45" s="41">
        <v>0</v>
      </c>
      <c r="AE45" s="39">
        <v>0</v>
      </c>
      <c r="AF45" s="39">
        <v>4.1666666666666661</v>
      </c>
      <c r="AG45" s="39">
        <v>0</v>
      </c>
      <c r="AH45" s="40">
        <v>0</v>
      </c>
      <c r="AI45" s="41">
        <v>0</v>
      </c>
      <c r="AJ45" s="39">
        <v>0</v>
      </c>
      <c r="AK45" s="39">
        <v>0</v>
      </c>
      <c r="AL45" s="39">
        <v>0</v>
      </c>
      <c r="AM45" s="40">
        <v>0</v>
      </c>
      <c r="AN45" s="39">
        <v>0</v>
      </c>
      <c r="AO45" s="39">
        <v>0</v>
      </c>
      <c r="AP45" s="39">
        <v>0</v>
      </c>
      <c r="AQ45" s="39">
        <v>100</v>
      </c>
      <c r="AR45" s="39">
        <v>0</v>
      </c>
    </row>
    <row r="46" spans="1:44" ht="13.5" x14ac:dyDescent="0.4">
      <c r="A46" s="55" t="s">
        <v>56</v>
      </c>
      <c r="B46" s="56">
        <v>578</v>
      </c>
      <c r="C46" s="57">
        <v>0.33523182034358362</v>
      </c>
      <c r="D46" s="57">
        <v>10.726643598615917</v>
      </c>
      <c r="E46" s="58">
        <v>6.4013840830449826</v>
      </c>
      <c r="F46" s="59">
        <v>16.782006920415224</v>
      </c>
      <c r="G46" s="59">
        <v>5.3633217993079585</v>
      </c>
      <c r="H46" s="59">
        <v>56.920415224913491</v>
      </c>
      <c r="I46" s="60">
        <v>20.069204152249135</v>
      </c>
      <c r="J46" s="61">
        <v>0.34602076124567477</v>
      </c>
      <c r="K46" s="59">
        <v>4.4982698961937722</v>
      </c>
      <c r="L46" s="59">
        <v>5.1903114186851207</v>
      </c>
      <c r="M46" s="59">
        <v>18.685121107266436</v>
      </c>
      <c r="N46" s="60">
        <v>0</v>
      </c>
      <c r="O46" s="61">
        <v>23.183391003460208</v>
      </c>
      <c r="P46" s="59">
        <v>12.45674740484429</v>
      </c>
      <c r="Q46" s="59">
        <v>0.34602076124567477</v>
      </c>
      <c r="R46" s="59">
        <v>2.5951557093425603</v>
      </c>
      <c r="S46" s="60">
        <v>0.69204152249134954</v>
      </c>
      <c r="T46" s="61">
        <v>0.51903114186851207</v>
      </c>
      <c r="U46" s="59">
        <v>0.69204152249134954</v>
      </c>
      <c r="V46" s="59">
        <v>0.17301038062283738</v>
      </c>
      <c r="W46" s="59">
        <v>0.34602076124567477</v>
      </c>
      <c r="X46" s="60">
        <v>0.17301038062283738</v>
      </c>
      <c r="Y46" s="61">
        <v>0.34602076124567477</v>
      </c>
      <c r="Z46" s="59">
        <v>0</v>
      </c>
      <c r="AA46" s="59">
        <v>0.34602076124567477</v>
      </c>
      <c r="AB46" s="59">
        <v>1.0380622837370241</v>
      </c>
      <c r="AC46" s="60">
        <v>0.17301038062283738</v>
      </c>
      <c r="AD46" s="61">
        <v>0.17301038062283738</v>
      </c>
      <c r="AE46" s="59">
        <v>1.3840830449826991</v>
      </c>
      <c r="AF46" s="59">
        <v>0.51903114186851207</v>
      </c>
      <c r="AG46" s="59">
        <v>0</v>
      </c>
      <c r="AH46" s="60">
        <v>0</v>
      </c>
      <c r="AI46" s="61">
        <v>0</v>
      </c>
      <c r="AJ46" s="59">
        <v>0.17301038062283738</v>
      </c>
      <c r="AK46" s="59">
        <v>0</v>
      </c>
      <c r="AL46" s="59">
        <v>0</v>
      </c>
      <c r="AM46" s="60">
        <v>0</v>
      </c>
      <c r="AN46" s="59">
        <v>0.17301038062283738</v>
      </c>
      <c r="AO46" s="59">
        <v>0</v>
      </c>
      <c r="AP46" s="59">
        <v>0</v>
      </c>
      <c r="AQ46" s="59">
        <v>0</v>
      </c>
      <c r="AR46" s="59">
        <v>100</v>
      </c>
    </row>
    <row r="47" spans="1:44" ht="13.5" x14ac:dyDescent="0.4">
      <c r="A47" s="62" t="s">
        <v>55</v>
      </c>
    </row>
  </sheetData>
  <mergeCells count="4">
    <mergeCell ref="A1:S1"/>
    <mergeCell ref="A3:A5"/>
    <mergeCell ref="B3:D3"/>
    <mergeCell ref="E3:S3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DOH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統計室陳麗華</dc:creator>
  <cp:lastModifiedBy>統計處陳麗華</cp:lastModifiedBy>
  <dcterms:created xsi:type="dcterms:W3CDTF">2013-01-31T05:43:57Z</dcterms:created>
  <dcterms:modified xsi:type="dcterms:W3CDTF">2017-07-04T04:01:27Z</dcterms:modified>
</cp:coreProperties>
</file>